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240"/>
  </bookViews>
  <sheets>
    <sheet name="年度项目库" sheetId="1" r:id="rId1"/>
  </sheets>
  <definedNames>
    <definedName name="_xlnm._FilterDatabase" localSheetId="0" hidden="1">年度项目库!$A$5:$Z$101</definedName>
  </definedNames>
  <calcPr calcId="144525"/>
</workbook>
</file>

<file path=xl/sharedStrings.xml><?xml version="1.0" encoding="utf-8"?>
<sst xmlns="http://schemas.openxmlformats.org/spreadsheetml/2006/main" count="1297" uniqueCount="655">
  <si>
    <t>永济县2025年度巩固拓展脱贫攻坚成果和乡村振兴项目库入库项目明细表</t>
  </si>
  <si>
    <t>时间：2024年11月29日</t>
  </si>
  <si>
    <t>序号</t>
  </si>
  <si>
    <t>项目类别</t>
  </si>
  <si>
    <t>乡镇</t>
  </si>
  <si>
    <t>村</t>
  </si>
  <si>
    <t>项目名称</t>
  </si>
  <si>
    <t>建设性质</t>
  </si>
  <si>
    <t>实施地点</t>
  </si>
  <si>
    <t>实施期限</t>
  </si>
  <si>
    <t>责任单位</t>
  </si>
  <si>
    <t>实施单位及责任人</t>
  </si>
  <si>
    <t>建设内容及规模</t>
  </si>
  <si>
    <t>资金来源及规模</t>
  </si>
  <si>
    <t>绩效目标</t>
  </si>
  <si>
    <t>联农带农机制</t>
  </si>
  <si>
    <t>受益对象</t>
  </si>
  <si>
    <t>备注</t>
  </si>
  <si>
    <t>项目类型</t>
  </si>
  <si>
    <t>二级项目类型</t>
  </si>
  <si>
    <t>项目子类型</t>
  </si>
  <si>
    <t>计划开
工时间</t>
  </si>
  <si>
    <t>计划完
工时间</t>
  </si>
  <si>
    <t>预算
总投资
（万元）</t>
  </si>
  <si>
    <t>其中</t>
  </si>
  <si>
    <t>受益
村数（个）</t>
  </si>
  <si>
    <t>受益
户数（户）</t>
  </si>
  <si>
    <t>受益
人口数
（人）</t>
  </si>
  <si>
    <t>财政资金
（万元）</t>
  </si>
  <si>
    <t>其他资金
（万元）</t>
  </si>
  <si>
    <t>受益脱贫村数（个）</t>
  </si>
  <si>
    <t>受益脱贫户数及防止返贫监测对象户数（户）</t>
  </si>
  <si>
    <t>受益脱贫人口数及防止返贫监测对象人口数（人）</t>
  </si>
  <si>
    <t>产业发展</t>
  </si>
  <si>
    <t>配套基础设施项目</t>
  </si>
  <si>
    <t>小型农田水利设施建设</t>
  </si>
  <si>
    <t>城东街道</t>
  </si>
  <si>
    <t>干樊村</t>
  </si>
  <si>
    <t>城东干樊村农业产业基地配套设施项目</t>
  </si>
  <si>
    <t>公益类</t>
  </si>
  <si>
    <t>干樊村
罗春学</t>
  </si>
  <si>
    <t>为大蒜种植基地修筑2.1千米长，3米宽的水泥路，铺设地埋管1千米。</t>
  </si>
  <si>
    <t>项目实施后，有助于提高农民经济收入，大力发展农业产业，助力乡村振兴。</t>
  </si>
  <si>
    <t>带动群众60户，190人，其中脱贫户13户29人，监测户1户6人。</t>
  </si>
  <si>
    <t>乡村建设</t>
  </si>
  <si>
    <t>农村基础设施</t>
  </si>
  <si>
    <t>农村道路建设（通村、通户路）</t>
  </si>
  <si>
    <t>城东干樊村道路提升、下水改造项目</t>
  </si>
  <si>
    <t>罗春学</t>
  </si>
  <si>
    <t>400米巷道拓宽2米，铺油、改造下水道</t>
  </si>
  <si>
    <t>道路提升及下水改造后能够进一步方便村民出行，提升整体环境</t>
  </si>
  <si>
    <t>带动群众120户，408人，其中脱贫户13户29人，监测户1户6人。</t>
  </si>
  <si>
    <t>生产项目</t>
  </si>
  <si>
    <t>种植业基地</t>
  </si>
  <si>
    <t>城西街道</t>
  </si>
  <si>
    <t>张志</t>
  </si>
  <si>
    <t>城西街道张志村日光棚种植基地项目</t>
  </si>
  <si>
    <t>新建</t>
  </si>
  <si>
    <t>张志村东</t>
  </si>
  <si>
    <t>赵俊东</t>
  </si>
  <si>
    <t>种植40亩桃和蔬菜</t>
  </si>
  <si>
    <t>种植桃子20亩，果蔬20亩，每年增加村集体收入5万元。</t>
  </si>
  <si>
    <t>项目完成后可拓宽村周边农副产品销售渠道，促进17人就业，提高农户人均年收入3万元</t>
  </si>
  <si>
    <t>产业园（区）</t>
  </si>
  <si>
    <t>吕坂村</t>
  </si>
  <si>
    <t>城西街道吕坂村冬枣产业示范基地补建项目</t>
  </si>
  <si>
    <t>改建</t>
  </si>
  <si>
    <t>齐银虎</t>
  </si>
  <si>
    <t>1.建设480平方米的冬枣分拣大厅。
2.为8个冬枣大棚建设高温降温系统8个。</t>
  </si>
  <si>
    <t>盖成分拣大厅后，可以提高分拣效率，提高冬枣销量。降温系统可以提高冬枣品质。提高基地经济效益，给村集体每年增收两万元。</t>
  </si>
  <si>
    <t>分拣项目可以带动50个一般农户，3-5个脱贫户就业，每人年增收15000元。</t>
  </si>
  <si>
    <t>农业休闲</t>
  </si>
  <si>
    <t>介峪口（太峪口）</t>
  </si>
  <si>
    <t>城西街道介峪口村（太峪口）改造两座民宿小院项目</t>
  </si>
  <si>
    <t>太峪口</t>
  </si>
  <si>
    <t>王彦峰</t>
  </si>
  <si>
    <t>翻新改造两座闲置旧宅基</t>
  </si>
  <si>
    <t>将两座闲置旧宅基地改造成民俗，用于村集体经营、外包或合作，每年为村集体增加收益5万元左右。</t>
  </si>
  <si>
    <t>带动村民就业，解决5-6人劳动力，每人每年收益增加两万元左右。</t>
  </si>
  <si>
    <t>加工流通项目</t>
  </si>
  <si>
    <t>品牌打造和展销平台</t>
  </si>
  <si>
    <t>城西街道介峪口村（太峪口）电商创业馆项目</t>
  </si>
  <si>
    <t>建造一个占地200平方米的电商场馆及配套设施</t>
  </si>
  <si>
    <t>带动村民就业，每年为村集体增加收益5万余元。</t>
  </si>
  <si>
    <t>带动村民就业，辐射周边农副产品销售。</t>
  </si>
  <si>
    <t>产业路、资源路、旅游路建设</t>
  </si>
  <si>
    <t>介峪口（太谷屯）</t>
  </si>
  <si>
    <t>城西街道介峪口村（太谷屯）田间道路项目</t>
  </si>
  <si>
    <t>太谷屯村</t>
  </si>
  <si>
    <t>薛晓斌</t>
  </si>
  <si>
    <t>硬化道路1.8公里</t>
  </si>
  <si>
    <t>硬化道路方便农民生产经营，增加经济收入。</t>
  </si>
  <si>
    <t>方便村民出行</t>
  </si>
  <si>
    <t>城西街道介峪口村（太谷屯）通村道路项目</t>
  </si>
  <si>
    <t>硬化道路1.1公里</t>
  </si>
  <si>
    <t>市场建设和农村物流</t>
  </si>
  <si>
    <t>城西街道介峪口村（太谷屯）果品交易市场项目</t>
  </si>
  <si>
    <t>硬化场地及搭建厂房500平方米</t>
  </si>
  <si>
    <t>提高交易效率，增加交易量和交易额，以出租的形式每年增加集体经济收入2万元左右。</t>
  </si>
  <si>
    <t>带动村民就业，解决农村脱贫户剩余劳动力及留守妇女劳动力5-7人，每年增加农民收入1万元。</t>
  </si>
  <si>
    <t>产地初加工和精深加工</t>
  </si>
  <si>
    <t>城西街道介峪口村（太峪口）石磨面加工作坊项目</t>
  </si>
  <si>
    <t>太峪口新村巷头</t>
  </si>
  <si>
    <t>建造一个140平米厂房，及设备购置。</t>
  </si>
  <si>
    <t>建造一个140平方米的加工面粉的产房及设备，用于自主加工全麦面粉，雨季每年将增加村集体经济收入1万元</t>
  </si>
  <si>
    <t>带动3-5个村民就业，使每个村民年增收5000元。</t>
  </si>
  <si>
    <t>农产品仓储保险冷链基础设施建设</t>
  </si>
  <si>
    <t>西姚温村</t>
  </si>
  <si>
    <t>城西街道西姚温村粮食仓储建设项目</t>
  </si>
  <si>
    <t>边建刚</t>
  </si>
  <si>
    <t>建设粮食仓储1000平方米</t>
  </si>
  <si>
    <t>增加集体收入5万元，带动劳动力11人，人均月增收2500元</t>
  </si>
  <si>
    <t>带动村民11人增收，增加脱贫户1户2人年收入10000元。</t>
  </si>
  <si>
    <t>太宁村</t>
  </si>
  <si>
    <t>城西街道太宁村农副产品筛选分拣中心项目</t>
  </si>
  <si>
    <t>太宁村村东</t>
  </si>
  <si>
    <t>崔江奎</t>
  </si>
  <si>
    <t>建设一个2000平方米的农副产品筛选分拣中心</t>
  </si>
  <si>
    <t>分拣中心建成以后，可以带动村民30人就业，以出租的形式外包，每年可以增加村集体经济收入3万元。</t>
  </si>
  <si>
    <t>带动村民30人（包含6个脱贫户），每个就业农户，年增加收入10000元</t>
  </si>
  <si>
    <t>水产养殖业发展</t>
  </si>
  <si>
    <t>城北街道</t>
  </si>
  <si>
    <t>晓朝村</t>
  </si>
  <si>
    <t>晓朝村现代水产养园</t>
  </si>
  <si>
    <t>收益</t>
  </si>
  <si>
    <t>庞登峰</t>
  </si>
  <si>
    <t>钢架、塑料大棚及相关基础设施</t>
  </si>
  <si>
    <t>建成后村集体经济达10万元</t>
  </si>
  <si>
    <t>608户2447人脱贫户9户20人，监测户2户6人</t>
  </si>
  <si>
    <t>赵柏村</t>
  </si>
  <si>
    <t>赵柏村修复新建U型渠</t>
  </si>
  <si>
    <t>公益</t>
  </si>
  <si>
    <t>赵新峰</t>
  </si>
  <si>
    <t>修复新建U型渠3000米</t>
  </si>
  <si>
    <t>方便群众农作物灌溉，节水灌溉，促进农业发展，提高农业经济收入</t>
  </si>
  <si>
    <t>472户1853人</t>
  </si>
  <si>
    <t>下高市村</t>
  </si>
  <si>
    <t>下高市村渠道硬化</t>
  </si>
  <si>
    <t>杨朝博</t>
  </si>
  <si>
    <t>渠道硬化2000米</t>
  </si>
  <si>
    <t>助力农副产品顺产顺收，方便村民出行</t>
  </si>
  <si>
    <t>共443户1410人，脱贫户21户40人</t>
  </si>
  <si>
    <t>新型农村集体经济</t>
  </si>
  <si>
    <t>下高市村粮食加工及烘干项目</t>
  </si>
  <si>
    <t>农经中心</t>
  </si>
  <si>
    <t>硬化场地1500㎡建设钢结构厂房1000㎡购置匀车1辆、干燥机1辆</t>
  </si>
  <si>
    <t>计划每年增加集体收入至少5万元</t>
  </si>
  <si>
    <t>增加收入5万元带动农户421人户均增收500元</t>
  </si>
  <si>
    <t>农村道路建设（通村、通户路</t>
  </si>
  <si>
    <t>赵杏村</t>
  </si>
  <si>
    <t>赵杏村田间路硬化项目</t>
  </si>
  <si>
    <t>李晓阳</t>
  </si>
  <si>
    <t>硬化5、8组田间路长1000米，宽4.5米，厚15㎝。</t>
  </si>
  <si>
    <t>助力农副产品顺产顺收，促进农业发展，提高农业经济收入</t>
  </si>
  <si>
    <t>带动156户480人</t>
  </si>
  <si>
    <t>其他</t>
  </si>
  <si>
    <t>赵杏村（席村）巷道雨污排水管道修建及路面修复项目</t>
  </si>
  <si>
    <t>修复席村巷道雨污排水管道总共2000米，
修复赵杏村及席村路面5070米。</t>
  </si>
  <si>
    <t>席村雨污排水管道及赵杏村席村的路面修复项目将会优化赵杏村席村排水系统，方便交通，改善村民生产生活环境，保障生命财产安全。</t>
  </si>
  <si>
    <t>带动250户800人其中脱贫户10户16人和监测户1户1人</t>
  </si>
  <si>
    <t>七社村</t>
  </si>
  <si>
    <t>七社村巷道硬化</t>
  </si>
  <si>
    <t>张新红</t>
  </si>
  <si>
    <t>七社村新规划宅基地道路硬化（200米长，8米宽）</t>
  </si>
  <si>
    <t>方便群众的生产生活</t>
  </si>
  <si>
    <t>1100人，脱贫户4户10人。</t>
  </si>
  <si>
    <t>西白村</t>
  </si>
  <si>
    <t>西白村新建1400余米巷道排水项目</t>
  </si>
  <si>
    <t>纪福财</t>
  </si>
  <si>
    <t>新建1400余米巷道排水项目，解决全村巷道下雨积水问题</t>
  </si>
  <si>
    <t>项目建成后全村巷道雨水由五组大巷道排至村南，排水通畅，全村巷道无积水</t>
  </si>
  <si>
    <t>西白村1、2、4、5、6组896人，其中脱贫户8户14人，监测户1户3人</t>
  </si>
  <si>
    <t>东信昌村</t>
  </si>
  <si>
    <t>东信昌村通村路亮化</t>
  </si>
  <si>
    <t>吕建平</t>
  </si>
  <si>
    <t>通村路亮化60盏</t>
  </si>
  <si>
    <t>方便交通</t>
  </si>
  <si>
    <t>412户1421人，脱贫户5户9人，监测户2户10人</t>
  </si>
  <si>
    <t>三张村</t>
  </si>
  <si>
    <t>三张村太阳能路灯</t>
  </si>
  <si>
    <t>谢三利</t>
  </si>
  <si>
    <t>对永卿路铁厂至三张村段安装30盏太阳能路灯。</t>
  </si>
  <si>
    <t>方便群众出行，保障安全</t>
  </si>
  <si>
    <t>812户2486人，其中脱贫户15户40人，监测户1户3人</t>
  </si>
  <si>
    <t>下高市村道路硬化</t>
  </si>
  <si>
    <t>道路硬化1000米</t>
  </si>
  <si>
    <t>共443户1410人，脱贫户21户35人</t>
  </si>
  <si>
    <t>开张镇</t>
  </si>
  <si>
    <t>朱家庄</t>
  </si>
  <si>
    <t>开张镇朱家庄村修建U型槽渠灌溉项目</t>
  </si>
  <si>
    <t>朱家庄村</t>
  </si>
  <si>
    <t>朱敏</t>
  </si>
  <si>
    <t>修建D60规模（宽60cm，深60cm）灌溉渠道500米</t>
  </si>
  <si>
    <t>可以提高农产品产量，提升农户的生产经营性收入，化解了因灌溉难造成的邻里矛盾纠纷，维护了村内稳定。</t>
  </si>
  <si>
    <t>能有效改善农作物的生产质量提升农户的生产经营性收入。</t>
  </si>
  <si>
    <t>产业路</t>
  </si>
  <si>
    <t>枣圪塔</t>
  </si>
  <si>
    <t>开张镇枣圪塔村产业园区田间路硬化项目</t>
  </si>
  <si>
    <t>枣圪塔村</t>
  </si>
  <si>
    <t>叶仕荣</t>
  </si>
  <si>
    <t>硬化长5000米，宽5米的产业园区田间路</t>
  </si>
  <si>
    <t>可以提升枣圪塔村产业园区的道路基础设施，给村民生产生活带来极大便利。</t>
  </si>
  <si>
    <t>增加村民的生产经营性收入</t>
  </si>
  <si>
    <t>王店</t>
  </si>
  <si>
    <t>王店村修建U型槽渠灌溉项目</t>
  </si>
  <si>
    <t>王店村</t>
  </si>
  <si>
    <t>王馨岗</t>
  </si>
  <si>
    <t>修建D60规模（宽60cm，深60cm）灌溉渠道4500米。</t>
  </si>
  <si>
    <t>项目建成后，可以满足渠道近千亩耕地的用水需要，提升农户的经济收入</t>
  </si>
  <si>
    <t>宋家卓</t>
  </si>
  <si>
    <t>宋家卓村新建冷库项目</t>
  </si>
  <si>
    <t>宋家卓村</t>
  </si>
  <si>
    <t>郝天明</t>
  </si>
  <si>
    <t>新建长30米，宽30米，高6米的冷库2座</t>
  </si>
  <si>
    <t>能有效增加梨存储时间，提升冬枣的品质，完善宋家卓村产业基础设施，发展壮大村集体经济</t>
  </si>
  <si>
    <t>增加村民收入</t>
  </si>
  <si>
    <t>三义</t>
  </si>
  <si>
    <t>三义村修建U型槽渠灌溉项目</t>
  </si>
  <si>
    <t>三义村</t>
  </si>
  <si>
    <t>任永峰</t>
  </si>
  <si>
    <t>修建D60规模（宽60cm，深60cm）灌溉渠道2600米。</t>
  </si>
  <si>
    <t>项目建成后，可以满足老二支渠近千亩耕地的用水需要，提升农户的经济收入</t>
  </si>
  <si>
    <t>寒暑</t>
  </si>
  <si>
    <t>寒暑村新建冷库项目</t>
  </si>
  <si>
    <t>寒暑村</t>
  </si>
  <si>
    <t>王春明</t>
  </si>
  <si>
    <t>新建长60米，宽22米，高7米的冷库5座</t>
  </si>
  <si>
    <t>能有效增加冬枣存储时间，提升冬枣的品质，完善寒暑村产业基础设施，发展壮大村集体经济</t>
  </si>
  <si>
    <t>古城</t>
  </si>
  <si>
    <t>古城村修建U型槽渠灌溉项目</t>
  </si>
  <si>
    <t>古城村</t>
  </si>
  <si>
    <t>刘杰</t>
  </si>
  <si>
    <t>修建D40规模（宽50cm，深40cm）灌溉渠道5000米。</t>
  </si>
  <si>
    <t>高淮</t>
  </si>
  <si>
    <t>开张镇高淮村产业园区田间路硬化项目</t>
  </si>
  <si>
    <t>高淮村</t>
  </si>
  <si>
    <t>张望红</t>
  </si>
  <si>
    <t>硬化长1300米，宽5米的产业园区田间路</t>
  </si>
  <si>
    <t>可以提升高淮村产业园区的道路基础设施，给村民生产生活带来极大便利。</t>
  </si>
  <si>
    <t>城子埒</t>
  </si>
  <si>
    <t>城子埒村新建冷库项目</t>
  </si>
  <si>
    <t>城子埒村</t>
  </si>
  <si>
    <t>朱启明</t>
  </si>
  <si>
    <t>新建长30米，宽15米，高7.5米的冷库3座</t>
  </si>
  <si>
    <t>能有效增加冬枣存储时间，提升冬枣的品质，完善城子埒村产业基础设施，发展壮大村集体经济</t>
  </si>
  <si>
    <t>田营</t>
  </si>
  <si>
    <t>开张镇田营村产业园区田间路硬化项目</t>
  </si>
  <si>
    <t>韩治军</t>
  </si>
  <si>
    <t>硬化长1700米，宽6米的产业园区田间路</t>
  </si>
  <si>
    <t>可以提升田营村产业园区的道路基础设施，给村民生产生活带来极大便利。</t>
  </si>
  <si>
    <t>产业园区基础设施建设</t>
  </si>
  <si>
    <t>张营镇</t>
  </si>
  <si>
    <t>北阳</t>
  </si>
  <si>
    <t>北阳村果品分拣建设项目</t>
  </si>
  <si>
    <t>北阳村</t>
  </si>
  <si>
    <t>胡永戌</t>
  </si>
  <si>
    <t>建设果品分拣中心，硬化场地面积6000平方米，搭建分拣钢结构仓1000平方米以及相应配套设施。</t>
  </si>
  <si>
    <t>建设过果品分拣中心，硬化场地面积6000平方米，搭建分拣钢结构仓1000平方米以及相应配套设施。</t>
  </si>
  <si>
    <t>通过果品分拣中心建设项目建成运行后，可循环贮藏果品200多吨，预计年销售额达到1800万元，年利润60万元，农户通过进展产业，扩展增收致富渠道，带动农户纯收入增加1000余元.还可安排部分有劳动能力的脱贫户在基地工作，使他们的纯收入增加2000元以上。</t>
  </si>
  <si>
    <t>陶城</t>
  </si>
  <si>
    <t>舜陶文化产业基地</t>
  </si>
  <si>
    <t xml:space="preserve">陶城村 </t>
  </si>
  <si>
    <t>陈英峰</t>
  </si>
  <si>
    <t>项目投资建设电窑 20 ㎡、柴窑 120 ㎡，购置展柜、接待区桌椅、直播设备、互动体验设备，硬化互动体验区场地 100 ㎡。</t>
  </si>
  <si>
    <t>增加集体经济收入7万元增加农民收入</t>
  </si>
  <si>
    <t>增加收入7万元带动农户50人人均增收2002元</t>
  </si>
  <si>
    <t>农村供水保障设施建设</t>
  </si>
  <si>
    <t>新吕</t>
  </si>
  <si>
    <t>新吕村安全饮水建设项目</t>
  </si>
  <si>
    <t>基础设施</t>
  </si>
  <si>
    <t>新吕村</t>
  </si>
  <si>
    <t>景军杰</t>
  </si>
  <si>
    <t>更换新吕村西吕自然村全村饮水管道并加装水表</t>
  </si>
  <si>
    <t>提升西吕村饮水质量，确保全村村民饮水安全</t>
  </si>
  <si>
    <t>降低农户用水成本，带动农户生产积极性，引导农户互相协作，提升村民幸福感、满足感和获得感</t>
  </si>
  <si>
    <t>加工流通</t>
  </si>
  <si>
    <t>农产品仓储保鲜冷链基础设施建设</t>
  </si>
  <si>
    <t>小樊</t>
  </si>
  <si>
    <t>小樊村果品交易市场</t>
  </si>
  <si>
    <t>小樊村</t>
  </si>
  <si>
    <t>2025年5月</t>
  </si>
  <si>
    <t>2025年7月</t>
  </si>
  <si>
    <t>李天玉</t>
  </si>
  <si>
    <t>1、建设宽40米、长20米的水果交易市场。
2、建设宽40米，长30米的水果储存场所。</t>
  </si>
  <si>
    <t>项目建成运行后，可贮藏各类待销售水果3000余吨，预计纯收入可达8万元，农户依靠交易市场可增收1000余元。</t>
  </si>
  <si>
    <t>农户通过进展产业，扩展增收致富渠道；还可安排部分有劳动能力的监测户在冷库工作。</t>
  </si>
  <si>
    <t>小敬</t>
  </si>
  <si>
    <t>小敬村商超直销产地仓</t>
  </si>
  <si>
    <t>小敬村</t>
  </si>
  <si>
    <t>武少波</t>
  </si>
  <si>
    <t>建设商超直销产地仓，建筑面积3000平方米，容积为150吨冷库一间，硬化场地、钢架结构2500平方米以及相应配套设施。</t>
  </si>
  <si>
    <t>通过商超直销产地仓建设项目建成运行后，可循环贮藏果品150多吨，预计年销售额达到1500万元，年利润80万元，农户通过进展产业，扩展增收致富渠道，带动农户纯收入增加1000余元.还可安排部分有劳动能力的脱贫户在冷库工作，使他们的纯收入增加2000元以上。</t>
  </si>
  <si>
    <t>长处</t>
  </si>
  <si>
    <t>长处村道路基础设施建设项 目</t>
  </si>
  <si>
    <t>长处村</t>
  </si>
  <si>
    <t>李建中</t>
  </si>
  <si>
    <t>项目总里程超过2.37公里，预算总计27万元。村东270米南北向大路宽度≥4.5米；村西400米至凤形寺路宽度≥3米；村南照壁后产业路宽度≥4米</t>
  </si>
  <si>
    <t>目标1：村东270米南北向大路建设，资金预算4万元；目标2：村西400米至凤形寺路硬化铺油，资金预算6万元；目标3：村南照壁后产业路1.7公里（主线900米，两条分叉支线各400米），资金预算17万元。</t>
  </si>
  <si>
    <t>长处村245户1042名群众出行更便捷，农产品物流更通畅。项目实施后，长处村的路面将会有极大的提升，基础设施建设水平进一步强化，交通条件大幅改善，有效促进了人流、物流、资金流、信息流的双向流通，进一步激活了农业农村的发展潜力</t>
  </si>
  <si>
    <t>小姚</t>
  </si>
  <si>
    <t>小姚村油蟠桃暖棚建设项目</t>
  </si>
  <si>
    <t>小姚村</t>
  </si>
  <si>
    <t>李青峰</t>
  </si>
  <si>
    <t>建设占地30亩的现代化农业设施大棚5个</t>
  </si>
  <si>
    <t>1.提高农户种植积极性，使油蟠桃产业呈现良好规模效应，提高农业产业化水平，为当地剩余劳动力找到了就业机会，从而带动农民增收。
2.预计每亩年产油蟠桃5000斤，每亩收益4万元，提供就业岗位，扩展增收致富渠道，带动农户脱贫户脱收入增加2000余元.预期为集体增收10万余元。</t>
  </si>
  <si>
    <t>油蟠桃大棚建设项目建成运行后，每亩可年产油蟠桃5000斤左右，预计每亩收益可达4万元，农户脱贫户通过参与油蟠桃种植，扩展增收致富渠道，带动农户脱贫户年收入增加3000余元。</t>
  </si>
  <si>
    <t>西敬</t>
  </si>
  <si>
    <t>西敬村粮食仓储项目</t>
  </si>
  <si>
    <t>西敬村</t>
  </si>
  <si>
    <t>吴雷</t>
  </si>
  <si>
    <t>仓储场地3000㎡粮食仓储仓库2座波纹钢板仓2个
提升机1个</t>
  </si>
  <si>
    <t>增加集体经济收入11万元增加农民收入</t>
  </si>
  <si>
    <t>增加收入11万元带动农户50人人均增收2001元</t>
  </si>
  <si>
    <t>窑头</t>
  </si>
  <si>
    <t>窑头村综合性果品交易市场</t>
  </si>
  <si>
    <t>窑头村</t>
  </si>
  <si>
    <t>高志凯</t>
  </si>
  <si>
    <t>建设一座占地2000平方米的综合性果品交易市场。</t>
  </si>
  <si>
    <t>通过综合性市场建设项目建成实施后，可循环贮藏各类水果达3000余吨，预估年总收入可达10余万元，纯利润达3—5万元，扩展增收致富渠道，带动农户纯收入增加1000余元.</t>
  </si>
  <si>
    <t>农户通过进展产业，扩展增收致富渠道；还可安排部分有劳动能力的监测户在市场工作。</t>
  </si>
  <si>
    <t>农村道路建设</t>
  </si>
  <si>
    <t>虞乡镇</t>
  </si>
  <si>
    <t>南梯村</t>
  </si>
  <si>
    <t>虞乡镇南梯村街巷道硬化项目</t>
  </si>
  <si>
    <t>南梯村南</t>
  </si>
  <si>
    <t>李文军</t>
  </si>
  <si>
    <t>1、长1500米宽5米的街巷道硬化。
2、2000米排水渠沟道修整。</t>
  </si>
  <si>
    <t>方便村民出行及排水畅通</t>
  </si>
  <si>
    <t>方便附近10余户村民出行</t>
  </si>
  <si>
    <t>配套基础设施</t>
  </si>
  <si>
    <t>产业园</t>
  </si>
  <si>
    <t>洗马村</t>
  </si>
  <si>
    <t>虞乡镇洗马村西瓜交易市场项目</t>
  </si>
  <si>
    <t>李亚飞</t>
  </si>
  <si>
    <t>新建钢结构交易市场1000平</t>
  </si>
  <si>
    <t>增加村级集体经济3万元。</t>
  </si>
  <si>
    <t>方便村民及西瓜客商交易，并为本村种植西瓜的7户20人脱贫户免费提供场地。</t>
  </si>
  <si>
    <t>坦朝村</t>
  </si>
  <si>
    <t>虞乡镇坦朝村柿子全产业链服务中心项目</t>
  </si>
  <si>
    <t>五老峰旅游路与512国道丁字口往东200米路南</t>
  </si>
  <si>
    <t>王有斌</t>
  </si>
  <si>
    <t>20亩冷链物流场地硬化</t>
  </si>
  <si>
    <t>建成后能够增加村集体经济收入3万元，解决村内人口就业问题</t>
  </si>
  <si>
    <t>带动群众38人，其中脱贫户5户13人，监测户2户7人，一般户5户18人</t>
  </si>
  <si>
    <t>虞乡镇坦朝村通村路工程项目</t>
  </si>
  <si>
    <t>虞乡镇坦朝村</t>
  </si>
  <si>
    <t>修建一条宽4米、长1公里的水泥硬化道路及配套建设排水沟、安全防护设施。</t>
  </si>
  <si>
    <t>方便村民出行。</t>
  </si>
  <si>
    <t>带动群众27人，其中脱贫户2户7人，监测户1户3人，一般户5户17人</t>
  </si>
  <si>
    <t>旅游产业</t>
  </si>
  <si>
    <t>王官峪村</t>
  </si>
  <si>
    <t>虞乡镇王官峪村民俗农特广场项目</t>
  </si>
  <si>
    <t>杨国平</t>
  </si>
  <si>
    <t>新建建筑面积110平方的农特产品销售站，及326平方的乡村餐饮服务站。</t>
  </si>
  <si>
    <t>带动村集体经济增收3万元。</t>
  </si>
  <si>
    <t>带动群众7户，脱贫户和监测户3户</t>
  </si>
  <si>
    <t>人居环境整治</t>
  </si>
  <si>
    <t>农村污水治理</t>
  </si>
  <si>
    <t>虞乡镇王官峪村排水管网改造项目</t>
  </si>
  <si>
    <t>铺设排水管道3000米。</t>
  </si>
  <si>
    <t>解决王官峪村下水排水问题，方便村民。</t>
  </si>
  <si>
    <t>受益群众850余人</t>
  </si>
  <si>
    <t>新源村</t>
  </si>
  <si>
    <t>虞乡镇新源村风柏峪自然村人畜吃水管网改造工程项目</t>
  </si>
  <si>
    <t>风柏峪</t>
  </si>
  <si>
    <t>余永江</t>
  </si>
  <si>
    <t>铺设2.5寸3500米主管道；水表210块；表坑50个</t>
  </si>
  <si>
    <t>解决村民下水排水问题，方便村民。</t>
  </si>
  <si>
    <t>受益群众700余人</t>
  </si>
  <si>
    <t>罗村</t>
  </si>
  <si>
    <t>虞乡镇罗村西瓜大棚扩建项目</t>
  </si>
  <si>
    <t>罗村村口</t>
  </si>
  <si>
    <t>李立岗</t>
  </si>
  <si>
    <t>新建10mx75m钢架大棚8个，10mx120m钢架大棚3个</t>
  </si>
  <si>
    <t>增加村集体产生经济约2万元。</t>
  </si>
  <si>
    <t>带动4户10人</t>
  </si>
  <si>
    <t>扶贫车间（特色手工基地）建设</t>
  </si>
  <si>
    <t>虞乡村</t>
  </si>
  <si>
    <t>虞乡镇虞乡村劳动力再就业帮扶车间建设项目</t>
  </si>
  <si>
    <t>曹永民</t>
  </si>
  <si>
    <t>新建占地1400平米两层钢结构的劳动力再就业车间</t>
  </si>
  <si>
    <t>预计增加提供务工岗位10人，增加村集体收入2万元。</t>
  </si>
  <si>
    <t>带动群众10余人，其中脱贫户（监测户）3户3人。</t>
  </si>
  <si>
    <t>休闲农业与乡村旅游</t>
  </si>
  <si>
    <t>五老峰</t>
  </si>
  <si>
    <t>虞乡镇五老峰村古树山庄配套设施项目</t>
  </si>
  <si>
    <t>五老峰村</t>
  </si>
  <si>
    <t>兰渊</t>
  </si>
  <si>
    <t>旅游小火车（循环道），包括1条循环道，3-5辆小火车。</t>
  </si>
  <si>
    <t>带动21户一般农户及监测户1户3人。</t>
  </si>
  <si>
    <t>虞乡镇坦朝村蘑菇棚建设工程项目</t>
  </si>
  <si>
    <t>西坦朝村</t>
  </si>
  <si>
    <t>60*20双孢菇大棚2个</t>
  </si>
  <si>
    <t>建成后能够增加村集体经济收入3万元，解决村内人口就业问题。</t>
  </si>
  <si>
    <t>带动群众16人，其中脱贫户2户6人，一般户3户10人</t>
  </si>
  <si>
    <t>韩阳镇</t>
  </si>
  <si>
    <t>祁家</t>
  </si>
  <si>
    <t>祁家村恒温库建设</t>
  </si>
  <si>
    <t>祁家村北</t>
  </si>
  <si>
    <t>祁小强</t>
  </si>
  <si>
    <t>新建冷藏库10间，一间60平方米、地面硬化600平方米、新增变压器1台</t>
  </si>
  <si>
    <t>增加经济收入，拉动果业生产。增加农民收入,调动农民发展果业生产的积极性,同时能促进种植业结构的调整、优质品种的推广、高新技术的应用以及果品质量的提高。</t>
  </si>
  <si>
    <t>5户群众带动</t>
  </si>
  <si>
    <t>栖岩</t>
  </si>
  <si>
    <t>栖岩村综合农贸市场建设项目</t>
  </si>
  <si>
    <t>栖岩村</t>
  </si>
  <si>
    <t>王军</t>
  </si>
  <si>
    <t>新建仓储库15间，1间60平方米、地面硬化3000平方米、道路硬化2000平方米、安装路灯12盏、新增变压器1台</t>
  </si>
  <si>
    <t>一是拉动果业生产。增加农民收入,调动农民发展果业生产的积极性,同时能促进种植业结构的调整、优质品种的推广、高新技术的应用以及果品质量的提高。
二是拉动第二、三产业的发展。在果品销售期间,果品包装销售等工作能够提供多个岗位。为贫困户提供基础的生产生活保障。</t>
  </si>
  <si>
    <t>23户群众带动</t>
  </si>
  <si>
    <t>粮食储存基地</t>
  </si>
  <si>
    <t>竹林村</t>
  </si>
  <si>
    <t>竹林村粮食储存</t>
  </si>
  <si>
    <t>韩阳镇竹林村</t>
  </si>
  <si>
    <t>贺选波</t>
  </si>
  <si>
    <t>储藏间、操作间共8间，每间40㎡，硬化1500㎡，相关配套设备</t>
  </si>
  <si>
    <t>增加农民收入,调动农民发展种植业的积极性,粮食储存基地建成后，可为村闲散劳动力（尤其是贫困户）提供就业机会，搭建良好的经济发展平台，同时吸收村民入股，增加村民经济收入。总投资107万元，年集体经济收益增加8万-10万元。</t>
  </si>
  <si>
    <t>12户群众带动</t>
  </si>
  <si>
    <t>盘底</t>
  </si>
  <si>
    <t>盘底村低温库和制冰生产线建设</t>
  </si>
  <si>
    <t>盘底村</t>
  </si>
  <si>
    <t>张文军</t>
  </si>
  <si>
    <t>新建冷藏库3间，一间65平方米、地面硬化200平方米、新增变压器1台</t>
  </si>
  <si>
    <t>增加经济收入，拉动香椿生产。增加农民收入,调动农民发展香椿的积极性,同时提高香椿深加工生产</t>
  </si>
  <si>
    <t>3户群众带动</t>
  </si>
  <si>
    <t>蒲州镇</t>
  </si>
  <si>
    <t>杨马村</t>
  </si>
  <si>
    <t>蒲州镇杨马村保鲜库建设项目</t>
  </si>
  <si>
    <t>2025年1月</t>
  </si>
  <si>
    <t>2025年11月</t>
  </si>
  <si>
    <t>余养心</t>
  </si>
  <si>
    <t>新建400平米保鲜库，含变压器增容，年储存量800余吨水果。</t>
  </si>
  <si>
    <t>带动周边农户进行水果储存，错峰上市提高水果附加值，增加群众收入。</t>
  </si>
  <si>
    <t>每年增加村集体收入3万元，带动周边农户进行水果储存，错峰上市提高水果附加值，增加村民人均年收入800元。</t>
  </si>
  <si>
    <t>韩家庄村</t>
  </si>
  <si>
    <t>蒲州镇韩家庄村保鲜库建设项目</t>
  </si>
  <si>
    <t>韩家庄村四组</t>
  </si>
  <si>
    <t>苏海江</t>
  </si>
  <si>
    <t>新建800平米保鲜库，年储存量1000余吨水果。</t>
  </si>
  <si>
    <t>带动周边农户进行
水果储存，错峰上市
提高水果附加值，
增加群众收入。</t>
  </si>
  <si>
    <t>年增加村集体收入4万元，带动周边农户进行水果储存，错峰上市提高水果附加值，增加村民人均年收入800元。</t>
  </si>
  <si>
    <t>蒲州村</t>
  </si>
  <si>
    <t>蒲州镇蒲州村冷库配套设施建设项目</t>
  </si>
  <si>
    <t>蒲州村东</t>
  </si>
  <si>
    <t>2025年3月</t>
  </si>
  <si>
    <t>薛渊</t>
  </si>
  <si>
    <t>蒲州村新建冷库配套设施，购置叉车1辆，托盘若干，彩钢遮雨棚600平方米。</t>
  </si>
  <si>
    <t>带动周边19户74人，发展产业提供就业岗位4人，增加村集体收入6万元。项目扩建后，能够直接使4000余亩果蔬得到速冻加工升值。400余吨果蔬保鲜冷藏库。</t>
  </si>
  <si>
    <t>带动周边19户74人，发展产业提供就业岗位4人，增加村集体收入6万元。</t>
  </si>
  <si>
    <t>寨子村</t>
  </si>
  <si>
    <t>蒲州镇寨子村保鲜库建设项目</t>
  </si>
  <si>
    <t>寨子村
四组</t>
  </si>
  <si>
    <t>2025年4月</t>
  </si>
  <si>
    <t>谢雪峰</t>
  </si>
  <si>
    <t>新建2000平米保鲜库，年储存量800余吨水果。</t>
  </si>
  <si>
    <t>每年增加村集体收入5万元，带动周边农户进行水果储存，错峰上市提高水果附加值，增加脱贫人口人均年收入2000元。</t>
  </si>
  <si>
    <t>蒲州镇蒲州村滩涂道路建设项目</t>
  </si>
  <si>
    <t>蒲州村滩涂产业道路硬化5公里</t>
  </si>
  <si>
    <t>方便滩涂农户100户230人。</t>
  </si>
  <si>
    <t>薛家崖村</t>
  </si>
  <si>
    <t>蒲州镇薛家崖村保鲜库建设项目</t>
  </si>
  <si>
    <t>薛家崖村一组</t>
  </si>
  <si>
    <t>李蓬波</t>
  </si>
  <si>
    <t>每年增加村集体收入4万元，带动周边农户进行水果储存，错峰上市提高水果附加值，增加村民人均年收入800元。</t>
  </si>
  <si>
    <t>带动周边农户增收，带动脱贫人口10人就业。</t>
  </si>
  <si>
    <t>栲栳镇</t>
  </si>
  <si>
    <t>吕封村</t>
  </si>
  <si>
    <t>栲栳镇吕封村下水道盖板提升项目</t>
  </si>
  <si>
    <t>刘志军</t>
  </si>
  <si>
    <t>铺设排水道盖板440米</t>
  </si>
  <si>
    <t>方便运输车辆通行，助于实现农村经济的可持续发展和农民生活的持续改善。</t>
  </si>
  <si>
    <t>改善村容村貌，带动全村344户1367人，其中脱贫户7户18人，提高农民生活质量。</t>
  </si>
  <si>
    <t>青台村</t>
  </si>
  <si>
    <t>栲栳镇青台村道路硬化项目</t>
  </si>
  <si>
    <t>张学民</t>
  </si>
  <si>
    <t>道路硬化12000平方米</t>
  </si>
  <si>
    <t>改善村基础设施，方便农作物输出及村民出行</t>
  </si>
  <si>
    <t>为农作物输出和出行提供便利条件，增加农业收入，带动村民致富。为全村360户1370人，其中脱贫户8户13人提供便利。</t>
  </si>
  <si>
    <t>韩村</t>
  </si>
  <si>
    <t>栲栳镇韩村道路硬化项目</t>
  </si>
  <si>
    <t>王同学</t>
  </si>
  <si>
    <t>道路硬化5000平方米</t>
  </si>
  <si>
    <t>改善村基础设施，方便村民出行，改善村民生产生活条件。</t>
  </si>
  <si>
    <t>方便160户，660名（其中脱贫户5户14人）村民出行，改善村民生产生活条件，提高村民生活便利度。</t>
  </si>
  <si>
    <t>龙行村</t>
  </si>
  <si>
    <t>栲栳龙行村道路硬化项目</t>
  </si>
  <si>
    <t>李海潮</t>
  </si>
  <si>
    <t>道路硬化11000平方米</t>
  </si>
  <si>
    <t>方便农业生产与运输，带动农业发展,方便全村530户2150人，其中脱贫户10户31人的生产生活。</t>
  </si>
  <si>
    <t>南赵官村</t>
  </si>
  <si>
    <t>栲栳镇南赵官村田间路硬化项目</t>
  </si>
  <si>
    <t>薛小秋</t>
  </si>
  <si>
    <t>硬化田间路2.8公里*3米</t>
  </si>
  <si>
    <t>完成田间路2.8公里硬化，进一步方便村民农业耕作。</t>
  </si>
  <si>
    <t>持续提升全村267户村民生产生活便利程度，其中脱贫户6户17人。</t>
  </si>
  <si>
    <t>王东村</t>
  </si>
  <si>
    <t>栲栳镇王东村新建标准化厂房项目</t>
  </si>
  <si>
    <t>许英明</t>
  </si>
  <si>
    <t>1、搭建钢架结构的厂房1500平方米；2、新建办公室200平方米；3、硬化场地2500平方米；4、新建门卫室及保卫室50平方米；5、新建围墙300米；6、室内外粉刷；7、绿化；8、购置200吨电子地磅1台。</t>
  </si>
  <si>
    <t>盘活集体资源，壮大集体经济。</t>
  </si>
  <si>
    <t>该厂房建成后，出租或承包给企业或个人，收取一定的租金，收取的租金可建设村公益事业，带动村域经济发展，提高村民经济收入。
可为我脱贫户（3户6人）提供就业岗位。</t>
  </si>
  <si>
    <t>北青渠村</t>
  </si>
  <si>
    <t>栲栳镇北青渠村钢材加工项目</t>
  </si>
  <si>
    <t>李艳兵</t>
  </si>
  <si>
    <t>建设高标准生产厂房2812平方米，路面硬化2000平方米</t>
  </si>
  <si>
    <t>增加集体经济收入10万元增加农民收入</t>
  </si>
  <si>
    <t>增加收入7万元带动农户50人人均增收2000元</t>
  </si>
  <si>
    <t>高市村</t>
  </si>
  <si>
    <t>栲栳镇高市村新建食品加工基地项目</t>
  </si>
  <si>
    <t>屈小刚</t>
  </si>
  <si>
    <t>钢架结构加工车间600平方米；阳光晾晒房1000平方米；利用原学校教室打造电商运营基地。</t>
  </si>
  <si>
    <t>盘活集体资产，壮大集体经济。为村民提供25个就业岗位，增加村民农业以外的收入。</t>
  </si>
  <si>
    <t>该基地建成后，出租或承包给对接企业，年收取一定的租金，收取租金可建设村公益事业，带动村域经济发展，提高村民经济收入。
可为我村提供25个就业岗位，其中包括2名具有劳动能力的脱贫人员。</t>
  </si>
  <si>
    <t>青台庄村</t>
  </si>
  <si>
    <t>栲栳镇青台庄村设施蔬菜产业园项目</t>
  </si>
  <si>
    <t>杜红杰</t>
  </si>
  <si>
    <t>新建占地30亩的钢架大棚、安装水肥一体化、智慧农业系统。</t>
  </si>
  <si>
    <t xml:space="preserve">1、提供就业岗位，增加村民收入。
2、优化种植结构，提高蔬菜品质。
3、实现能源减量化和资源高效利用，显著提升了土地、水、肥料等农业生产资源的利用率。
</t>
  </si>
  <si>
    <t>1、该项目主要支持村具有一定规模及管理经验的家庭农场继续发展壮大，帮助其提升规模和竞争力，增强其带动能力。
    2、以“村集体+企业+农户”的模式，建立合理的利益分配机制，使三方实现共赢。
    3、承包村内无劳动能力的农户承包地，增加经济收入。
  吸纳有劳动能力的监测户入园务工，拓展其经济收入来源。共带动受益农户17户。</t>
  </si>
  <si>
    <t>青渠屯村</t>
  </si>
  <si>
    <t>栲栳镇青渠屯村粮食收购储存基地项目</t>
  </si>
  <si>
    <t>刘增明</t>
  </si>
  <si>
    <t>硬化土地2040平方米，新建1290平方米库房、270平方米办公室164米，基础用电设施一套，安装32米电动大门一个。</t>
  </si>
  <si>
    <t>增加集体经济收入5万元增加农民收入</t>
  </si>
  <si>
    <t>该基地建成后，出租或承增加收入7万元带动农户50人人均增收2000元</t>
  </si>
  <si>
    <t>栲栳镇青渠屯村一二三产融合厂房项目</t>
  </si>
  <si>
    <t>将村北水塔旁10亩建设用地硬化，建设2000平方米库房。</t>
  </si>
  <si>
    <t>为本村村民提供就业岗位，其中包括4名脱贫人员，解决了农村剩余劳动力的就业问题，促进社会和谐稳定。</t>
  </si>
  <si>
    <t>经营主体与农户建立紧密的利益联结机制，如联系收购或销售渠道，多元化增加农户收入。
通过仓储库房的运营，可为我村村民存储农产品提供方便，同时可解决我村部分农村剩余劳动力的就业问题，增加收入来源，其中包括4名具有劳动能力的脱贫人员。</t>
  </si>
  <si>
    <t>栲栳镇南赵官村中药材种植及加工项目</t>
  </si>
  <si>
    <t>2025年12月</t>
  </si>
  <si>
    <t>建设中药材加工厂，占地面积4亩，位于北赵官村东南角，用于药材的存储及烘干</t>
  </si>
  <si>
    <t>于2025年底建成中药材种植加工厂 ，完成300亩中药材种植面积</t>
  </si>
  <si>
    <t>1、带动村民就业57户100人，其中脱贫户6户17人；
2、带动村集体经济增长10万元。</t>
  </si>
  <si>
    <t>养殖业基地</t>
  </si>
  <si>
    <t>卿头镇</t>
  </si>
  <si>
    <t>千户营村</t>
  </si>
  <si>
    <t>卿头镇千户营村鸡舍建设项目</t>
  </si>
  <si>
    <t>胡永刚</t>
  </si>
  <si>
    <t>在村西农场地（属设施农用地）新建鸡舍一座（85米*18.5米）鸡笼610组及水电等辅助设施</t>
  </si>
  <si>
    <t>增加集体收入，壮大集体经济，为困难脱贫户3户8人解决生活所需，每人每年资助500元</t>
  </si>
  <si>
    <t>带动全村村民453户1510人，脱贫户16户43人，监测户2户5人</t>
  </si>
  <si>
    <t>产地初加工</t>
  </si>
  <si>
    <t>白坊村</t>
  </si>
  <si>
    <t>卿头镇白坊村晾晒晾晒场东场场地硬化项目</t>
  </si>
  <si>
    <t>邵文革</t>
  </si>
  <si>
    <t>将原废弃工厂改为粮食晾晒场地，硬化面积7245平米，搭建结构厂房800平米。</t>
  </si>
  <si>
    <t>美化村庄环境改善居民出行，人均收入每亩增加200元，村集体经济收入年20万元。</t>
  </si>
  <si>
    <t>带动村886户45户135人。</t>
  </si>
  <si>
    <t>东安头村</t>
  </si>
  <si>
    <t>卿头镇东安头村粮食晾晒项目</t>
  </si>
  <si>
    <t>高庭</t>
  </si>
  <si>
    <t>在村中建1000平米的粮食晾晒场地</t>
  </si>
  <si>
    <t>带动全村406户1476人，脱贫户18户47人，监测户2户3人。</t>
  </si>
  <si>
    <t>朱小张村</t>
  </si>
  <si>
    <t>卿头镇朱小张村水果包装项目</t>
  </si>
  <si>
    <t>郭红军</t>
  </si>
  <si>
    <t>在村北新建1000平米车间及6台包装设备。</t>
  </si>
  <si>
    <t>确保农民种植农产品顺利销售，每亩增收25元。</t>
  </si>
  <si>
    <t>带动全村268户975人，脱贫户9户24人。</t>
  </si>
  <si>
    <t>麻村</t>
  </si>
  <si>
    <t>麻村产业路面硬化项目</t>
  </si>
  <si>
    <t>田拥军</t>
  </si>
  <si>
    <t>在麻村将产业路用水泥硬化覆盖，路长600米，宽5米。</t>
  </si>
  <si>
    <t>使全村260余户870余人，脱贫户10户25人受益，减轻生活负担，降低生产投入，每亩增收约100余元</t>
  </si>
  <si>
    <t>方便附近1400余亩，260余户，870余人进出，使脱贫户10户25人受益，减轻生活负担，每亩增收约100余元</t>
  </si>
  <si>
    <t>卿头镇东安头村下水道改造项目</t>
  </si>
  <si>
    <t>改造村道路两侧的下水道16千米。</t>
  </si>
  <si>
    <t>美化村庄环境，改善居民出行，缓解雨水堆积。</t>
  </si>
  <si>
    <t>西安头</t>
  </si>
  <si>
    <t>卿头镇西安头村巷道排水渠项目</t>
  </si>
  <si>
    <t>西安头村</t>
  </si>
  <si>
    <t>张勇</t>
  </si>
  <si>
    <t>在村北边巷道修建排水渠道720米，并加盖板。</t>
  </si>
  <si>
    <t>有效解决村内积水问题，美化村庄环境。</t>
  </si>
  <si>
    <t>带动全村56户912人，脱贫户12户48人，监测户2户7人。</t>
  </si>
  <si>
    <t>金融保险配套项目</t>
  </si>
  <si>
    <t>小额贷款贴息</t>
  </si>
  <si>
    <t>永济市</t>
  </si>
  <si>
    <t>2025年小额信贷贴息</t>
  </si>
  <si>
    <t>2025.1.1</t>
  </si>
  <si>
    <t>永济市乡村振兴服务中心</t>
  </si>
  <si>
    <t>琚波</t>
  </si>
  <si>
    <t xml:space="preserve">对建档立卡脱贫户和边缘易致贫户，以户为单位发放贷款。5万元(含)以下。3年期(含)以内。按照基准利率全额贴息
</t>
  </si>
  <si>
    <t>为深入扎实做好过渡期脱贫人口小额信贷工作，满足建档立卡脱贫户和边缘户有效贷款需求，对5万元以下，3年以内贷款，按照基准利率全额贴息</t>
  </si>
  <si>
    <t>巩固
三保障
成</t>
  </si>
  <si>
    <t>教育</t>
  </si>
  <si>
    <t>享受“雨露计划”职业教育补助</t>
  </si>
  <si>
    <t>2025年雨露计划</t>
  </si>
  <si>
    <t>祁红霞</t>
  </si>
  <si>
    <t>对就读中职、高职（专）、技工学校(含普通中专、职业高中、技工学校、普通大专、高职院校、技师学院等)的在校学生（包含在校期间顶岗实习）中的脱贫家庭（含监测帮扶对象家庭）子女，按学制每生每年给予3000元补助。
高职扩招生参照以上条件及资助标准予以资助。</t>
  </si>
  <si>
    <t>为140户家庭减轻经济负担</t>
  </si>
  <si>
    <t>为140户147人减轻负担</t>
  </si>
  <si>
    <t>其他教育类项目</t>
  </si>
  <si>
    <t>2025年教育扶贫</t>
  </si>
  <si>
    <t>对脱贫家庭子女参加2025年普通高考并被全国高校本科（第二批C类除外）录取的大学新生，每生给予一次性补助5000元。</t>
  </si>
  <si>
    <t xml:space="preserve">为16户家庭减轻经济负担 </t>
  </si>
  <si>
    <t>为16户16人减轻负担</t>
  </si>
  <si>
    <t>综合保障</t>
  </si>
  <si>
    <t>接受临时救助</t>
  </si>
  <si>
    <t>2025年生活条件改善资金</t>
  </si>
  <si>
    <t>李朝辉</t>
  </si>
  <si>
    <t>为脱贫户和监测户修善房屋，生活补助等改善生活条件</t>
  </si>
  <si>
    <t>脱贫户和监测户基本生活条件得到改善</t>
  </si>
  <si>
    <t>就业项目</t>
  </si>
  <si>
    <t>务工补助</t>
  </si>
  <si>
    <t>生产奖补、劳务补助等</t>
  </si>
  <si>
    <t>2025年年外出务工稳岗就业资金</t>
  </si>
  <si>
    <t>贾宁</t>
  </si>
  <si>
    <t>对当年在同一用工单位累计务工就业条件符合标准的给予稳岗奖补。</t>
  </si>
  <si>
    <t>鼓励脱贫户和监测户外出务工稳定就业。</t>
  </si>
  <si>
    <t>项目管理费</t>
  </si>
  <si>
    <t>2025年年项目管理费</t>
  </si>
  <si>
    <t>寻天立</t>
  </si>
  <si>
    <t>用于项目前期的设计、规划等</t>
  </si>
  <si>
    <t>加快项目进度，规范项目管理。</t>
  </si>
  <si>
    <t>受益脱贫户</t>
  </si>
  <si>
    <t>郭李</t>
  </si>
  <si>
    <t>郭李村综合服务中心</t>
  </si>
  <si>
    <t>自建</t>
  </si>
  <si>
    <t>侯永红</t>
  </si>
  <si>
    <t>红白喜事宴会厅700平及配套设施</t>
  </si>
  <si>
    <t>增加收入10万元带动农户8人户均增收1.8万元</t>
  </si>
  <si>
    <t>介峪口</t>
  </si>
  <si>
    <t>屯里烧酒坊建设项目</t>
  </si>
  <si>
    <t>太谷屯</t>
  </si>
  <si>
    <t>建设烧酒作坊600㎡粮仓150㎡曲仓30㎡发酵池100㎡酒炉100㎡展示厅120㎡</t>
  </si>
  <si>
    <t>增加集体经济收入3万元增加农民收入</t>
  </si>
  <si>
    <t>增加收入3万元带动农户20人户均增收1万元</t>
  </si>
  <si>
    <t>王官峪</t>
  </si>
  <si>
    <t>王官峪水打磨乡村文化体验坊</t>
  </si>
  <si>
    <t>杨洪惠</t>
  </si>
  <si>
    <t>恢复乡村水打磨50㎡建设水打磨餐饮体验区200㎡、水打磨文化、石磨面粉、农特展销区、乡村水打磨文创玩具体验</t>
  </si>
  <si>
    <t>增加集体经济收入8万元增加农民收入</t>
  </si>
  <si>
    <t>增加收入8万元带动农户10人户均增收5000元</t>
  </si>
  <si>
    <t>南梯村鑫源蝎子养殖园</t>
  </si>
  <si>
    <t>加工厂房200平冷库100平蝎子烘干机1台35km煮锅2台厂房600平地暖600平加温设备</t>
  </si>
  <si>
    <t>增加收入5万元带动农户35人人均增收2000元</t>
  </si>
  <si>
    <t>粮食烘干晾晒建设项目</t>
  </si>
  <si>
    <t>购置</t>
  </si>
  <si>
    <t>粮食烘干设备，彩钢棚1200㎡，场地硬化10000㎡，铲车1辆，运粮车1辆，工人房3间㎡</t>
  </si>
  <si>
    <t>增加收入7万元带动农户260人户均增收5000元</t>
  </si>
  <si>
    <t>毛营</t>
  </si>
  <si>
    <t>集贸市场建设项目</t>
  </si>
  <si>
    <t>杨自立</t>
  </si>
  <si>
    <t>场地硬化3000、钢构、、水电路</t>
  </si>
  <si>
    <t>增加收入7万元带动农户260人户均增收5001元</t>
  </si>
  <si>
    <t>三家店</t>
  </si>
  <si>
    <t>三家店村农副产品产易市场建设</t>
  </si>
  <si>
    <t>李继锋</t>
  </si>
  <si>
    <t>商铺6间480平方米，硬化室外场地320平方米，室内场地480平方米，安装土方回填1000立方米，室内线路安装100米</t>
  </si>
  <si>
    <t>增加收入8万元带动农户3人人均增收2003元</t>
  </si>
  <si>
    <t>黄河滩果品交易市场建设项目</t>
  </si>
  <si>
    <t>彩钢棚2000㎡硬化场地3000㎡</t>
  </si>
  <si>
    <t>增加收入5万元带动农户3人人均增收20000元</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</si>
</sst>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s>
  <fonts count="34">
    <font>
      <sz val="11"/>
      <color theme="1"/>
      <name val="宋体"/>
      <charset val="134"/>
      <scheme val="minor"/>
    </font>
    <font>
      <sz val="11"/>
      <color rgb="FFFF0000"/>
      <name val="宋体"/>
      <charset val="134"/>
      <scheme val="minor"/>
    </font>
    <font>
      <sz val="22"/>
      <color theme="1"/>
      <name val="方正小标宋简体"/>
      <charset val="134"/>
    </font>
    <font>
      <sz val="12"/>
      <color theme="1"/>
      <name val="宋体"/>
      <charset val="134"/>
    </font>
    <font>
      <sz val="10"/>
      <color theme="1"/>
      <name val="宋体"/>
      <charset val="134"/>
    </font>
    <font>
      <sz val="14"/>
      <color theme="1"/>
      <name val="宋体"/>
      <charset val="134"/>
    </font>
    <font>
      <b/>
      <sz val="11"/>
      <color theme="1"/>
      <name val="宋体"/>
      <charset val="134"/>
    </font>
    <font>
      <b/>
      <sz val="14"/>
      <color theme="1"/>
      <name val="宋体"/>
      <charset val="134"/>
    </font>
    <font>
      <sz val="12"/>
      <color rgb="FF000000"/>
      <name val="仿宋"/>
      <charset val="134"/>
    </font>
    <font>
      <sz val="12"/>
      <name val="仿宋"/>
      <charset val="134"/>
    </font>
    <font>
      <sz val="12"/>
      <color rgb="FF000000"/>
      <name val="宋体"/>
      <charset val="134"/>
    </font>
    <font>
      <sz val="12"/>
      <color theme="1"/>
      <name val="仿宋"/>
      <charset val="134"/>
    </font>
    <font>
      <sz val="11"/>
      <color theme="1"/>
      <name val="宋体"/>
      <charset val="134"/>
    </font>
    <font>
      <sz val="11"/>
      <name val="仿宋"/>
      <charset val="134"/>
    </font>
    <font>
      <sz val="9"/>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indexed="0"/>
      </left>
      <right style="thin">
        <color indexed="0"/>
      </right>
      <top style="thin">
        <color indexed="0"/>
      </top>
      <bottom style="thin">
        <color indexed="0"/>
      </bottom>
      <diagonal/>
    </border>
    <border>
      <left style="thin">
        <color rgb="FF000000"/>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5" fillId="2" borderId="0" applyNumberFormat="0" applyBorder="0" applyAlignment="0" applyProtection="0">
      <alignment vertical="center"/>
    </xf>
    <xf numFmtId="0" fontId="16" fillId="3"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4" borderId="0" applyNumberFormat="0" applyBorder="0" applyAlignment="0" applyProtection="0">
      <alignment vertical="center"/>
    </xf>
    <xf numFmtId="0" fontId="17" fillId="5" borderId="0" applyNumberFormat="0" applyBorder="0" applyAlignment="0" applyProtection="0">
      <alignment vertical="center"/>
    </xf>
    <xf numFmtId="43" fontId="0" fillId="0" borderId="0" applyFont="0" applyFill="0" applyBorder="0" applyAlignment="0" applyProtection="0">
      <alignment vertical="center"/>
    </xf>
    <xf numFmtId="0" fontId="18" fillId="6"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7" borderId="15" applyNumberFormat="0" applyFont="0" applyAlignment="0" applyProtection="0">
      <alignment vertical="center"/>
    </xf>
    <xf numFmtId="0" fontId="18" fillId="8"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6" applyNumberFormat="0" applyFill="0" applyAlignment="0" applyProtection="0">
      <alignment vertical="center"/>
    </xf>
    <xf numFmtId="0" fontId="26" fillId="0" borderId="16" applyNumberFormat="0" applyFill="0" applyAlignment="0" applyProtection="0">
      <alignment vertical="center"/>
    </xf>
    <xf numFmtId="0" fontId="18" fillId="9" borderId="0" applyNumberFormat="0" applyBorder="0" applyAlignment="0" applyProtection="0">
      <alignment vertical="center"/>
    </xf>
    <xf numFmtId="0" fontId="21" fillId="0" borderId="17" applyNumberFormat="0" applyFill="0" applyAlignment="0" applyProtection="0">
      <alignment vertical="center"/>
    </xf>
    <xf numFmtId="0" fontId="18" fillId="10" borderId="0" applyNumberFormat="0" applyBorder="0" applyAlignment="0" applyProtection="0">
      <alignment vertical="center"/>
    </xf>
    <xf numFmtId="0" fontId="27" fillId="11" borderId="18" applyNumberFormat="0" applyAlignment="0" applyProtection="0">
      <alignment vertical="center"/>
    </xf>
    <xf numFmtId="0" fontId="28" fillId="11" borderId="14" applyNumberFormat="0" applyAlignment="0" applyProtection="0">
      <alignment vertical="center"/>
    </xf>
    <xf numFmtId="0" fontId="29" fillId="12" borderId="19" applyNumberFormat="0" applyAlignment="0" applyProtection="0">
      <alignment vertical="center"/>
    </xf>
    <xf numFmtId="0" fontId="15" fillId="13" borderId="0" applyNumberFormat="0" applyBorder="0" applyAlignment="0" applyProtection="0">
      <alignment vertical="center"/>
    </xf>
    <xf numFmtId="0" fontId="18" fillId="14" borderId="0" applyNumberFormat="0" applyBorder="0" applyAlignment="0" applyProtection="0">
      <alignment vertical="center"/>
    </xf>
    <xf numFmtId="0" fontId="30" fillId="0" borderId="20" applyNumberFormat="0" applyFill="0" applyAlignment="0" applyProtection="0">
      <alignment vertical="center"/>
    </xf>
    <xf numFmtId="0" fontId="31" fillId="0" borderId="21" applyNumberFormat="0" applyFill="0" applyAlignment="0" applyProtection="0">
      <alignment vertical="center"/>
    </xf>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15" fillId="17" borderId="0" applyNumberFormat="0" applyBorder="0" applyAlignment="0" applyProtection="0">
      <alignment vertical="center"/>
    </xf>
    <xf numFmtId="0" fontId="18"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8" fillId="27" borderId="0" applyNumberFormat="0" applyBorder="0" applyAlignment="0" applyProtection="0">
      <alignment vertical="center"/>
    </xf>
    <xf numFmtId="0" fontId="15" fillId="28" borderId="0" applyNumberFormat="0" applyBorder="0" applyAlignment="0" applyProtection="0">
      <alignment vertical="center"/>
    </xf>
    <xf numFmtId="0" fontId="18" fillId="29" borderId="0" applyNumberFormat="0" applyBorder="0" applyAlignment="0" applyProtection="0">
      <alignment vertical="center"/>
    </xf>
    <xf numFmtId="0" fontId="18" fillId="30" borderId="0" applyNumberFormat="0" applyBorder="0" applyAlignment="0" applyProtection="0">
      <alignment vertical="center"/>
    </xf>
    <xf numFmtId="0" fontId="15" fillId="31" borderId="0" applyNumberFormat="0" applyBorder="0" applyAlignment="0" applyProtection="0">
      <alignment vertical="center"/>
    </xf>
    <xf numFmtId="0" fontId="18" fillId="32" borderId="0" applyNumberFormat="0" applyBorder="0" applyAlignment="0" applyProtection="0">
      <alignment vertical="center"/>
    </xf>
  </cellStyleXfs>
  <cellXfs count="63">
    <xf numFmtId="0" fontId="0" fillId="0" borderId="0" xfId="0">
      <alignment vertical="center"/>
    </xf>
    <xf numFmtId="0" fontId="0" fillId="0" borderId="0" xfId="0" applyFill="1" applyAlignment="1">
      <alignment horizontal="center" vertical="center" wrapText="1"/>
    </xf>
    <xf numFmtId="0" fontId="1" fillId="0" borderId="0" xfId="0" applyFont="1" applyFill="1" applyAlignment="1">
      <alignment horizontal="center" vertical="center" wrapText="1"/>
    </xf>
    <xf numFmtId="0" fontId="0" fillId="0" borderId="0" xfId="0" applyFill="1">
      <alignment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vertical="center" wrapText="1"/>
    </xf>
    <xf numFmtId="0" fontId="4" fillId="0" borderId="0" xfId="0" applyFont="1" applyFill="1" applyAlignment="1">
      <alignment horizontal="center" vertical="center" wrapText="1"/>
    </xf>
    <xf numFmtId="0" fontId="4" fillId="0" borderId="0" xfId="0" applyFont="1" applyFill="1" applyAlignment="1">
      <alignment horizontal="center" vertical="center"/>
    </xf>
    <xf numFmtId="0" fontId="5" fillId="0" borderId="0" xfId="0" applyFont="1" applyFill="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0" xfId="0" applyFont="1" applyFill="1" applyAlignment="1">
      <alignment horizontal="center" vertical="center" wrapText="1"/>
    </xf>
    <xf numFmtId="0" fontId="9"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4" fillId="0" borderId="0" xfId="0" applyFont="1" applyFill="1" applyAlignment="1">
      <alignment horizontal="left"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57" fontId="8" fillId="0" borderId="1" xfId="0" applyNumberFormat="1" applyFont="1" applyFill="1" applyBorder="1" applyAlignment="1">
      <alignment horizontal="center" vertical="center" wrapText="1"/>
    </xf>
    <xf numFmtId="57" fontId="11"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57"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0" fontId="8" fillId="0" borderId="10"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0" fontId="8" fillId="0" borderId="11" xfId="0"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177"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0" fillId="0" borderId="1" xfId="0" applyFont="1" applyFill="1" applyBorder="1" applyAlignment="1">
      <alignment vertical="center" wrapText="1"/>
    </xf>
    <xf numFmtId="0" fontId="11"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177" fontId="8" fillId="0" borderId="4" xfId="0" applyNumberFormat="1" applyFont="1" applyFill="1" applyBorder="1" applyAlignment="1">
      <alignment horizontal="center" vertical="center" wrapText="1"/>
    </xf>
    <xf numFmtId="0" fontId="8" fillId="0" borderId="4"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31" fontId="6" fillId="0" borderId="0" xfId="0" applyNumberFormat="1" applyFont="1" applyFill="1" applyAlignment="1">
      <alignment horizontal="right" vertical="center" wrapText="1"/>
    </xf>
    <xf numFmtId="0" fontId="8"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0" fillId="0" borderId="1" xfId="0" applyFill="1" applyBorder="1">
      <alignment vertical="center"/>
    </xf>
    <xf numFmtId="49" fontId="9" fillId="0" borderId="1" xfId="0" applyNumberFormat="1" applyFont="1" applyFill="1" applyBorder="1" applyAlignment="1">
      <alignment horizontal="center" vertical="center" wrapText="1" shrinkToFit="1"/>
    </xf>
    <xf numFmtId="0" fontId="13" fillId="0" borderId="12" xfId="0" applyFont="1" applyFill="1" applyBorder="1" applyAlignment="1">
      <alignment horizontal="center" vertical="center" wrapText="1"/>
    </xf>
    <xf numFmtId="0" fontId="14" fillId="0" borderId="1" xfId="0" applyFont="1" applyFill="1" applyBorder="1" applyAlignment="1">
      <alignment horizontal="center" vertical="center" wrapText="1"/>
    </xf>
    <xf numFmtId="49" fontId="9" fillId="0" borderId="8" xfId="0" applyNumberFormat="1" applyFont="1" applyFill="1" applyBorder="1" applyAlignment="1">
      <alignment horizontal="center" vertical="center" wrapText="1" shrinkToFit="1"/>
    </xf>
    <xf numFmtId="0" fontId="9" fillId="0" borderId="6"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8"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9" fillId="0" borderId="13"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6"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101"/>
  <sheetViews>
    <sheetView tabSelected="1" zoomScale="80" zoomScaleNormal="80" topLeftCell="A13" workbookViewId="0">
      <selection activeCell="T25" sqref="T25"/>
    </sheetView>
  </sheetViews>
  <sheetFormatPr defaultColWidth="9" defaultRowHeight="28" customHeight="1"/>
  <cols>
    <col min="1" max="9" width="9" style="3"/>
    <col min="10" max="10" width="11.5" style="3"/>
    <col min="11" max="11" width="10.625" style="3" customWidth="1"/>
    <col min="12" max="25" width="9" style="3"/>
    <col min="26" max="26" width="6.10833333333333" style="3" customWidth="1"/>
    <col min="27" max="16384" width="9" style="3"/>
  </cols>
  <sheetData>
    <row r="1" s="1" customFormat="1" customHeight="1" spans="1:26">
      <c r="A1" s="4" t="s">
        <v>0</v>
      </c>
      <c r="B1" s="4"/>
      <c r="C1" s="4"/>
      <c r="D1" s="4"/>
      <c r="E1" s="4"/>
      <c r="F1" s="4"/>
      <c r="G1" s="4"/>
      <c r="H1" s="4"/>
      <c r="I1" s="4"/>
      <c r="J1" s="4"/>
      <c r="K1" s="4"/>
      <c r="L1" s="4"/>
      <c r="M1" s="4"/>
      <c r="N1" s="4"/>
      <c r="O1" s="4"/>
      <c r="P1" s="4"/>
      <c r="Q1" s="4"/>
      <c r="R1" s="4"/>
      <c r="S1" s="4"/>
      <c r="T1" s="4"/>
      <c r="U1" s="4"/>
      <c r="V1" s="4"/>
      <c r="W1" s="4"/>
      <c r="X1" s="4"/>
      <c r="Y1" s="4"/>
      <c r="Z1" s="4"/>
    </row>
    <row r="2" s="1" customFormat="1" customHeight="1" spans="1:26">
      <c r="A2" s="5"/>
      <c r="B2" s="5"/>
      <c r="C2" s="5"/>
      <c r="D2" s="6"/>
      <c r="E2" s="7"/>
      <c r="F2" s="8"/>
      <c r="G2" s="9"/>
      <c r="H2" s="6"/>
      <c r="I2" s="7"/>
      <c r="J2" s="6"/>
      <c r="K2" s="6"/>
      <c r="L2" s="6"/>
      <c r="M2" s="6"/>
      <c r="N2" s="21"/>
      <c r="O2" s="6"/>
      <c r="P2" s="6"/>
      <c r="Q2" s="6"/>
      <c r="R2" s="6"/>
      <c r="S2" s="6"/>
      <c r="T2" s="6"/>
      <c r="U2" s="6"/>
      <c r="V2" s="6"/>
      <c r="W2" s="6"/>
      <c r="X2" s="48" t="s">
        <v>1</v>
      </c>
      <c r="Y2" s="48"/>
      <c r="Z2" s="48"/>
    </row>
    <row r="3" s="1" customFormat="1" customHeight="1" spans="1:26">
      <c r="A3" s="10" t="s">
        <v>2</v>
      </c>
      <c r="B3" s="10" t="s">
        <v>3</v>
      </c>
      <c r="C3" s="10"/>
      <c r="D3" s="10"/>
      <c r="E3" s="10" t="s">
        <v>4</v>
      </c>
      <c r="F3" s="11" t="s">
        <v>5</v>
      </c>
      <c r="G3" s="12" t="s">
        <v>6</v>
      </c>
      <c r="H3" s="10" t="s">
        <v>7</v>
      </c>
      <c r="I3" s="10" t="s">
        <v>8</v>
      </c>
      <c r="J3" s="10" t="s">
        <v>9</v>
      </c>
      <c r="K3" s="10"/>
      <c r="L3" s="10" t="s">
        <v>10</v>
      </c>
      <c r="M3" s="22" t="s">
        <v>11</v>
      </c>
      <c r="N3" s="10" t="s">
        <v>12</v>
      </c>
      <c r="O3" s="10" t="s">
        <v>13</v>
      </c>
      <c r="P3" s="10"/>
      <c r="Q3" s="10"/>
      <c r="R3" s="10" t="s">
        <v>14</v>
      </c>
      <c r="S3" s="10" t="s">
        <v>15</v>
      </c>
      <c r="T3" s="10" t="s">
        <v>16</v>
      </c>
      <c r="U3" s="10"/>
      <c r="V3" s="10"/>
      <c r="W3" s="10"/>
      <c r="X3" s="10"/>
      <c r="Y3" s="10"/>
      <c r="Z3" s="10" t="s">
        <v>17</v>
      </c>
    </row>
    <row r="4" s="1" customFormat="1" customHeight="1" spans="1:26">
      <c r="A4" s="10"/>
      <c r="B4" s="10" t="s">
        <v>18</v>
      </c>
      <c r="C4" s="10" t="s">
        <v>19</v>
      </c>
      <c r="D4" s="10" t="s">
        <v>20</v>
      </c>
      <c r="E4" s="10"/>
      <c r="F4" s="11"/>
      <c r="G4" s="12"/>
      <c r="H4" s="10"/>
      <c r="I4" s="10"/>
      <c r="J4" s="10" t="s">
        <v>21</v>
      </c>
      <c r="K4" s="10" t="s">
        <v>22</v>
      </c>
      <c r="L4" s="10"/>
      <c r="M4" s="23"/>
      <c r="N4" s="10"/>
      <c r="O4" s="10" t="s">
        <v>23</v>
      </c>
      <c r="P4" s="10" t="s">
        <v>24</v>
      </c>
      <c r="Q4" s="10"/>
      <c r="R4" s="10"/>
      <c r="S4" s="10"/>
      <c r="T4" s="10" t="s">
        <v>25</v>
      </c>
      <c r="U4" s="10" t="s">
        <v>26</v>
      </c>
      <c r="V4" s="10" t="s">
        <v>27</v>
      </c>
      <c r="W4" s="10" t="s">
        <v>24</v>
      </c>
      <c r="X4" s="10"/>
      <c r="Y4" s="10"/>
      <c r="Z4" s="10"/>
    </row>
    <row r="5" s="1" customFormat="1" customHeight="1" spans="1:26">
      <c r="A5" s="10"/>
      <c r="B5" s="10"/>
      <c r="C5" s="10"/>
      <c r="D5" s="10"/>
      <c r="E5" s="10"/>
      <c r="F5" s="11"/>
      <c r="G5" s="12"/>
      <c r="H5" s="10"/>
      <c r="I5" s="10"/>
      <c r="J5" s="10"/>
      <c r="K5" s="10"/>
      <c r="L5" s="10"/>
      <c r="M5" s="24"/>
      <c r="N5" s="10"/>
      <c r="O5" s="10"/>
      <c r="P5" s="10" t="s">
        <v>28</v>
      </c>
      <c r="Q5" s="10" t="s">
        <v>29</v>
      </c>
      <c r="R5" s="10"/>
      <c r="S5" s="10"/>
      <c r="T5" s="10"/>
      <c r="U5" s="10"/>
      <c r="V5" s="10"/>
      <c r="W5" s="10" t="s">
        <v>30</v>
      </c>
      <c r="X5" s="10" t="s">
        <v>31</v>
      </c>
      <c r="Y5" s="10" t="s">
        <v>32</v>
      </c>
      <c r="Z5" s="10"/>
    </row>
    <row r="6" s="2" customFormat="1" customHeight="1" spans="1:26">
      <c r="A6" s="13">
        <v>1</v>
      </c>
      <c r="B6" s="13" t="s">
        <v>33</v>
      </c>
      <c r="C6" s="13" t="s">
        <v>34</v>
      </c>
      <c r="D6" s="13" t="s">
        <v>35</v>
      </c>
      <c r="E6" s="13" t="s">
        <v>36</v>
      </c>
      <c r="F6" s="13" t="s">
        <v>37</v>
      </c>
      <c r="G6" s="13" t="s">
        <v>38</v>
      </c>
      <c r="H6" s="13" t="s">
        <v>39</v>
      </c>
      <c r="I6" s="13" t="s">
        <v>37</v>
      </c>
      <c r="J6" s="25">
        <v>45748</v>
      </c>
      <c r="K6" s="26">
        <v>45809</v>
      </c>
      <c r="L6" s="13" t="s">
        <v>36</v>
      </c>
      <c r="M6" s="13" t="s">
        <v>40</v>
      </c>
      <c r="N6" s="13" t="s">
        <v>41</v>
      </c>
      <c r="O6" s="27">
        <v>75</v>
      </c>
      <c r="P6" s="13">
        <v>75</v>
      </c>
      <c r="Q6" s="13">
        <v>0</v>
      </c>
      <c r="R6" s="13" t="s">
        <v>42</v>
      </c>
      <c r="S6" s="13" t="s">
        <v>43</v>
      </c>
      <c r="T6" s="13">
        <v>1</v>
      </c>
      <c r="U6" s="13">
        <v>60</v>
      </c>
      <c r="V6" s="13">
        <v>190</v>
      </c>
      <c r="W6" s="13">
        <v>0</v>
      </c>
      <c r="X6" s="13">
        <v>14</v>
      </c>
      <c r="Y6" s="13">
        <f>29+6</f>
        <v>35</v>
      </c>
      <c r="Z6" s="50"/>
    </row>
    <row r="7" customHeight="1" spans="1:26">
      <c r="A7" s="13">
        <v>2</v>
      </c>
      <c r="B7" s="13" t="s">
        <v>44</v>
      </c>
      <c r="C7" s="13" t="s">
        <v>45</v>
      </c>
      <c r="D7" s="13" t="s">
        <v>46</v>
      </c>
      <c r="E7" s="13" t="s">
        <v>36</v>
      </c>
      <c r="F7" s="13" t="s">
        <v>37</v>
      </c>
      <c r="G7" s="13" t="s">
        <v>47</v>
      </c>
      <c r="H7" s="13" t="s">
        <v>39</v>
      </c>
      <c r="I7" s="13" t="s">
        <v>37</v>
      </c>
      <c r="J7" s="25">
        <v>45748</v>
      </c>
      <c r="K7" s="26">
        <v>45809</v>
      </c>
      <c r="L7" s="13" t="s">
        <v>36</v>
      </c>
      <c r="M7" s="13" t="s">
        <v>48</v>
      </c>
      <c r="N7" s="13" t="s">
        <v>49</v>
      </c>
      <c r="O7" s="27">
        <v>40</v>
      </c>
      <c r="P7" s="13">
        <v>40</v>
      </c>
      <c r="Q7" s="13">
        <v>0</v>
      </c>
      <c r="R7" s="13" t="s">
        <v>50</v>
      </c>
      <c r="S7" s="13" t="s">
        <v>51</v>
      </c>
      <c r="T7" s="13">
        <v>1</v>
      </c>
      <c r="U7" s="13">
        <v>120</v>
      </c>
      <c r="V7" s="13">
        <v>408</v>
      </c>
      <c r="W7" s="13">
        <v>0</v>
      </c>
      <c r="X7" s="13">
        <v>14</v>
      </c>
      <c r="Y7" s="13">
        <v>35</v>
      </c>
      <c r="Z7" s="51"/>
    </row>
    <row r="8" customHeight="1" spans="1:26">
      <c r="A8" s="13">
        <v>3</v>
      </c>
      <c r="B8" s="13" t="s">
        <v>33</v>
      </c>
      <c r="C8" s="14" t="s">
        <v>52</v>
      </c>
      <c r="D8" s="13" t="s">
        <v>53</v>
      </c>
      <c r="E8" s="14" t="s">
        <v>54</v>
      </c>
      <c r="F8" s="13" t="s">
        <v>55</v>
      </c>
      <c r="G8" s="13" t="s">
        <v>56</v>
      </c>
      <c r="H8" s="13" t="s">
        <v>57</v>
      </c>
      <c r="I8" s="13" t="s">
        <v>58</v>
      </c>
      <c r="J8" s="25">
        <v>45778</v>
      </c>
      <c r="K8" s="26">
        <v>45870</v>
      </c>
      <c r="L8" s="13" t="s">
        <v>54</v>
      </c>
      <c r="M8" s="13" t="s">
        <v>59</v>
      </c>
      <c r="N8" s="13" t="s">
        <v>60</v>
      </c>
      <c r="O8" s="27">
        <v>100</v>
      </c>
      <c r="P8" s="13">
        <v>100</v>
      </c>
      <c r="Q8" s="13">
        <v>0</v>
      </c>
      <c r="R8" s="13" t="s">
        <v>61</v>
      </c>
      <c r="S8" s="13" t="s">
        <v>62</v>
      </c>
      <c r="T8" s="13">
        <v>1</v>
      </c>
      <c r="U8" s="29">
        <v>397</v>
      </c>
      <c r="V8" s="14">
        <v>1429</v>
      </c>
      <c r="W8" s="13">
        <v>0</v>
      </c>
      <c r="X8" s="13">
        <v>22</v>
      </c>
      <c r="Y8" s="13">
        <v>54</v>
      </c>
      <c r="Z8" s="51"/>
    </row>
    <row r="9" customHeight="1" spans="1:26">
      <c r="A9" s="13">
        <v>4</v>
      </c>
      <c r="B9" s="13" t="s">
        <v>33</v>
      </c>
      <c r="C9" s="14" t="s">
        <v>34</v>
      </c>
      <c r="D9" s="14" t="s">
        <v>63</v>
      </c>
      <c r="E9" s="14" t="s">
        <v>54</v>
      </c>
      <c r="F9" s="14" t="s">
        <v>64</v>
      </c>
      <c r="G9" s="14" t="s">
        <v>65</v>
      </c>
      <c r="H9" s="14" t="s">
        <v>66</v>
      </c>
      <c r="I9" s="14" t="s">
        <v>64</v>
      </c>
      <c r="J9" s="28">
        <v>45717</v>
      </c>
      <c r="K9" s="28">
        <v>45748</v>
      </c>
      <c r="L9" s="13" t="s">
        <v>54</v>
      </c>
      <c r="M9" s="13" t="s">
        <v>67</v>
      </c>
      <c r="N9" s="14" t="s">
        <v>68</v>
      </c>
      <c r="O9" s="29">
        <v>73</v>
      </c>
      <c r="P9" s="14">
        <v>73</v>
      </c>
      <c r="Q9" s="13">
        <v>0</v>
      </c>
      <c r="R9" s="14" t="s">
        <v>69</v>
      </c>
      <c r="S9" s="14" t="s">
        <v>70</v>
      </c>
      <c r="T9" s="14">
        <v>1</v>
      </c>
      <c r="U9" s="29">
        <v>297</v>
      </c>
      <c r="V9" s="14">
        <v>990</v>
      </c>
      <c r="W9" s="14">
        <v>0</v>
      </c>
      <c r="X9" s="14">
        <v>20</v>
      </c>
      <c r="Y9" s="14">
        <v>46</v>
      </c>
      <c r="Z9" s="51"/>
    </row>
    <row r="10" customHeight="1" spans="1:26">
      <c r="A10" s="13">
        <v>5</v>
      </c>
      <c r="B10" s="13" t="s">
        <v>33</v>
      </c>
      <c r="C10" s="14" t="s">
        <v>52</v>
      </c>
      <c r="D10" s="14" t="s">
        <v>71</v>
      </c>
      <c r="E10" s="14" t="s">
        <v>54</v>
      </c>
      <c r="F10" s="14" t="s">
        <v>72</v>
      </c>
      <c r="G10" s="14" t="s">
        <v>73</v>
      </c>
      <c r="H10" s="14" t="s">
        <v>66</v>
      </c>
      <c r="I10" s="14" t="s">
        <v>74</v>
      </c>
      <c r="J10" s="28">
        <v>45717</v>
      </c>
      <c r="K10" s="28">
        <v>45901</v>
      </c>
      <c r="L10" s="13" t="s">
        <v>54</v>
      </c>
      <c r="M10" s="13" t="s">
        <v>75</v>
      </c>
      <c r="N10" s="14" t="s">
        <v>76</v>
      </c>
      <c r="O10" s="29">
        <v>85</v>
      </c>
      <c r="P10" s="14">
        <v>85</v>
      </c>
      <c r="Q10" s="13">
        <v>0</v>
      </c>
      <c r="R10" s="14" t="s">
        <v>77</v>
      </c>
      <c r="S10" s="14" t="s">
        <v>78</v>
      </c>
      <c r="T10" s="14">
        <v>1</v>
      </c>
      <c r="U10" s="29">
        <v>570</v>
      </c>
      <c r="V10" s="14">
        <v>1780</v>
      </c>
      <c r="W10" s="14">
        <v>0</v>
      </c>
      <c r="X10" s="14">
        <v>36</v>
      </c>
      <c r="Y10" s="14">
        <v>104</v>
      </c>
      <c r="Z10" s="51"/>
    </row>
    <row r="11" customHeight="1" spans="1:26">
      <c r="A11" s="13">
        <v>6</v>
      </c>
      <c r="B11" s="13" t="s">
        <v>33</v>
      </c>
      <c r="C11" s="14" t="s">
        <v>79</v>
      </c>
      <c r="D11" s="14" t="s">
        <v>80</v>
      </c>
      <c r="E11" s="14" t="s">
        <v>54</v>
      </c>
      <c r="F11" s="14" t="s">
        <v>72</v>
      </c>
      <c r="G11" s="14" t="s">
        <v>81</v>
      </c>
      <c r="H11" s="14" t="s">
        <v>57</v>
      </c>
      <c r="I11" s="14" t="s">
        <v>74</v>
      </c>
      <c r="J11" s="28">
        <v>45748</v>
      </c>
      <c r="K11" s="28">
        <v>45839</v>
      </c>
      <c r="L11" s="13" t="s">
        <v>54</v>
      </c>
      <c r="M11" s="13" t="s">
        <v>75</v>
      </c>
      <c r="N11" s="14" t="s">
        <v>82</v>
      </c>
      <c r="O11" s="29">
        <v>100</v>
      </c>
      <c r="P11" s="14">
        <v>100</v>
      </c>
      <c r="Q11" s="13">
        <v>0</v>
      </c>
      <c r="R11" s="14" t="s">
        <v>83</v>
      </c>
      <c r="S11" s="14" t="s">
        <v>84</v>
      </c>
      <c r="T11" s="14">
        <v>1</v>
      </c>
      <c r="U11" s="29">
        <v>570</v>
      </c>
      <c r="V11" s="14">
        <v>1780</v>
      </c>
      <c r="W11" s="14">
        <v>0</v>
      </c>
      <c r="X11" s="14">
        <v>36</v>
      </c>
      <c r="Y11" s="14">
        <v>104</v>
      </c>
      <c r="Z11" s="51"/>
    </row>
    <row r="12" customHeight="1" spans="1:26">
      <c r="A12" s="13">
        <v>7</v>
      </c>
      <c r="B12" s="13" t="s">
        <v>44</v>
      </c>
      <c r="C12" s="14" t="s">
        <v>45</v>
      </c>
      <c r="D12" s="13" t="s">
        <v>85</v>
      </c>
      <c r="E12" s="14" t="s">
        <v>54</v>
      </c>
      <c r="F12" s="14" t="s">
        <v>86</v>
      </c>
      <c r="G12" s="14" t="s">
        <v>87</v>
      </c>
      <c r="H12" s="14" t="s">
        <v>57</v>
      </c>
      <c r="I12" s="14" t="s">
        <v>88</v>
      </c>
      <c r="J12" s="28">
        <v>45717</v>
      </c>
      <c r="K12" s="26">
        <v>45870</v>
      </c>
      <c r="L12" s="13" t="s">
        <v>54</v>
      </c>
      <c r="M12" s="13" t="s">
        <v>89</v>
      </c>
      <c r="N12" s="14" t="s">
        <v>90</v>
      </c>
      <c r="O12" s="29">
        <v>52</v>
      </c>
      <c r="P12" s="14">
        <v>52</v>
      </c>
      <c r="Q12" s="13">
        <v>0</v>
      </c>
      <c r="R12" s="14" t="s">
        <v>91</v>
      </c>
      <c r="S12" s="14" t="s">
        <v>92</v>
      </c>
      <c r="T12" s="14">
        <v>1</v>
      </c>
      <c r="U12" s="14">
        <v>570</v>
      </c>
      <c r="V12" s="14">
        <v>1780</v>
      </c>
      <c r="W12" s="14">
        <v>0</v>
      </c>
      <c r="X12" s="14">
        <v>36</v>
      </c>
      <c r="Y12" s="14">
        <v>104</v>
      </c>
      <c r="Z12" s="51"/>
    </row>
    <row r="13" customHeight="1" spans="1:26">
      <c r="A13" s="13">
        <v>8</v>
      </c>
      <c r="B13" s="13" t="s">
        <v>44</v>
      </c>
      <c r="C13" s="14" t="s">
        <v>45</v>
      </c>
      <c r="D13" s="13" t="s">
        <v>85</v>
      </c>
      <c r="E13" s="14" t="s">
        <v>54</v>
      </c>
      <c r="F13" s="14" t="s">
        <v>86</v>
      </c>
      <c r="G13" s="14" t="s">
        <v>93</v>
      </c>
      <c r="H13" s="14" t="s">
        <v>57</v>
      </c>
      <c r="I13" s="14" t="s">
        <v>88</v>
      </c>
      <c r="J13" s="28">
        <v>45718</v>
      </c>
      <c r="K13" s="26">
        <v>45871</v>
      </c>
      <c r="L13" s="13" t="s">
        <v>54</v>
      </c>
      <c r="M13" s="13" t="s">
        <v>89</v>
      </c>
      <c r="N13" s="14" t="s">
        <v>94</v>
      </c>
      <c r="O13" s="29">
        <v>30</v>
      </c>
      <c r="P13" s="14">
        <v>30</v>
      </c>
      <c r="Q13" s="13">
        <v>0</v>
      </c>
      <c r="R13" s="14" t="s">
        <v>91</v>
      </c>
      <c r="S13" s="14" t="s">
        <v>92</v>
      </c>
      <c r="T13" s="14">
        <v>1</v>
      </c>
      <c r="U13" s="14">
        <v>570</v>
      </c>
      <c r="V13" s="14">
        <v>1780</v>
      </c>
      <c r="W13" s="14">
        <v>0</v>
      </c>
      <c r="X13" s="14">
        <v>36</v>
      </c>
      <c r="Y13" s="14">
        <v>104</v>
      </c>
      <c r="Z13" s="51"/>
    </row>
    <row r="14" customHeight="1" spans="1:26">
      <c r="A14" s="13">
        <v>9</v>
      </c>
      <c r="B14" s="13" t="s">
        <v>33</v>
      </c>
      <c r="C14" s="14" t="s">
        <v>79</v>
      </c>
      <c r="D14" s="13" t="s">
        <v>95</v>
      </c>
      <c r="E14" s="14" t="s">
        <v>54</v>
      </c>
      <c r="F14" s="14" t="s">
        <v>86</v>
      </c>
      <c r="G14" s="14" t="s">
        <v>96</v>
      </c>
      <c r="H14" s="14" t="s">
        <v>57</v>
      </c>
      <c r="I14" s="14" t="s">
        <v>88</v>
      </c>
      <c r="J14" s="28">
        <v>45719</v>
      </c>
      <c r="K14" s="26">
        <v>45872</v>
      </c>
      <c r="L14" s="13" t="s">
        <v>54</v>
      </c>
      <c r="M14" s="13" t="s">
        <v>89</v>
      </c>
      <c r="N14" s="14" t="s">
        <v>97</v>
      </c>
      <c r="O14" s="29">
        <v>40</v>
      </c>
      <c r="P14" s="14">
        <v>40</v>
      </c>
      <c r="Q14" s="13">
        <v>0</v>
      </c>
      <c r="R14" s="14" t="s">
        <v>98</v>
      </c>
      <c r="S14" s="14" t="s">
        <v>99</v>
      </c>
      <c r="T14" s="14">
        <v>1</v>
      </c>
      <c r="U14" s="29">
        <v>570</v>
      </c>
      <c r="V14" s="14">
        <v>1780</v>
      </c>
      <c r="W14" s="14">
        <v>0</v>
      </c>
      <c r="X14" s="14">
        <v>36</v>
      </c>
      <c r="Y14" s="14">
        <v>104</v>
      </c>
      <c r="Z14" s="51"/>
    </row>
    <row r="15" customHeight="1" spans="1:26">
      <c r="A15" s="13">
        <v>10</v>
      </c>
      <c r="B15" s="13" t="s">
        <v>33</v>
      </c>
      <c r="C15" s="14" t="s">
        <v>79</v>
      </c>
      <c r="D15" s="14" t="s">
        <v>100</v>
      </c>
      <c r="E15" s="14" t="s">
        <v>54</v>
      </c>
      <c r="F15" s="14" t="s">
        <v>72</v>
      </c>
      <c r="G15" s="14" t="s">
        <v>101</v>
      </c>
      <c r="H15" s="14" t="s">
        <v>57</v>
      </c>
      <c r="I15" s="14" t="s">
        <v>102</v>
      </c>
      <c r="J15" s="28">
        <v>45691</v>
      </c>
      <c r="K15" s="28">
        <v>45778</v>
      </c>
      <c r="L15" s="13" t="s">
        <v>54</v>
      </c>
      <c r="M15" s="13" t="s">
        <v>75</v>
      </c>
      <c r="N15" s="14" t="s">
        <v>103</v>
      </c>
      <c r="O15" s="29">
        <v>25</v>
      </c>
      <c r="P15" s="14">
        <v>25</v>
      </c>
      <c r="Q15" s="13">
        <v>0</v>
      </c>
      <c r="R15" s="14" t="s">
        <v>104</v>
      </c>
      <c r="S15" s="14" t="s">
        <v>105</v>
      </c>
      <c r="T15" s="14">
        <v>1</v>
      </c>
      <c r="U15" s="29">
        <v>380</v>
      </c>
      <c r="V15" s="14">
        <v>1200</v>
      </c>
      <c r="W15" s="14">
        <v>0</v>
      </c>
      <c r="X15" s="14">
        <v>36</v>
      </c>
      <c r="Y15" s="14">
        <v>104</v>
      </c>
      <c r="Z15" s="51"/>
    </row>
    <row r="16" customHeight="1" spans="1:26">
      <c r="A16" s="13">
        <v>11</v>
      </c>
      <c r="B16" s="13" t="s">
        <v>33</v>
      </c>
      <c r="C16" s="14" t="s">
        <v>79</v>
      </c>
      <c r="D16" s="13" t="s">
        <v>106</v>
      </c>
      <c r="E16" s="14" t="s">
        <v>54</v>
      </c>
      <c r="F16" s="13" t="s">
        <v>107</v>
      </c>
      <c r="G16" s="13" t="s">
        <v>108</v>
      </c>
      <c r="H16" s="13" t="s">
        <v>57</v>
      </c>
      <c r="I16" s="13" t="s">
        <v>107</v>
      </c>
      <c r="J16" s="25">
        <v>45778</v>
      </c>
      <c r="K16" s="26">
        <v>45901</v>
      </c>
      <c r="L16" s="13" t="s">
        <v>54</v>
      </c>
      <c r="M16" s="13" t="s">
        <v>109</v>
      </c>
      <c r="N16" s="13" t="s">
        <v>110</v>
      </c>
      <c r="O16" s="27">
        <v>120</v>
      </c>
      <c r="P16" s="13">
        <v>110</v>
      </c>
      <c r="Q16" s="13">
        <v>10</v>
      </c>
      <c r="R16" s="13" t="s">
        <v>111</v>
      </c>
      <c r="S16" s="13" t="s">
        <v>112</v>
      </c>
      <c r="T16" s="13">
        <v>1</v>
      </c>
      <c r="U16" s="27">
        <v>350</v>
      </c>
      <c r="V16" s="13">
        <v>1520</v>
      </c>
      <c r="W16" s="13">
        <v>0</v>
      </c>
      <c r="X16" s="13">
        <v>26</v>
      </c>
      <c r="Y16" s="13">
        <v>59</v>
      </c>
      <c r="Z16" s="51"/>
    </row>
    <row r="17" customHeight="1" spans="1:26">
      <c r="A17" s="13">
        <v>12</v>
      </c>
      <c r="B17" s="13" t="s">
        <v>33</v>
      </c>
      <c r="C17" s="14" t="s">
        <v>79</v>
      </c>
      <c r="D17" s="13" t="s">
        <v>106</v>
      </c>
      <c r="E17" s="14" t="s">
        <v>54</v>
      </c>
      <c r="F17" s="13" t="s">
        <v>113</v>
      </c>
      <c r="G17" s="13" t="s">
        <v>114</v>
      </c>
      <c r="H17" s="13" t="s">
        <v>57</v>
      </c>
      <c r="I17" s="13" t="s">
        <v>115</v>
      </c>
      <c r="J17" s="25">
        <v>45778</v>
      </c>
      <c r="K17" s="26">
        <v>45901</v>
      </c>
      <c r="L17" s="13" t="s">
        <v>54</v>
      </c>
      <c r="M17" s="13" t="s">
        <v>116</v>
      </c>
      <c r="N17" s="13" t="s">
        <v>117</v>
      </c>
      <c r="O17" s="27">
        <v>60</v>
      </c>
      <c r="P17" s="13">
        <v>60</v>
      </c>
      <c r="Q17" s="13">
        <v>0</v>
      </c>
      <c r="R17" s="13" t="s">
        <v>118</v>
      </c>
      <c r="S17" s="13" t="s">
        <v>119</v>
      </c>
      <c r="T17" s="13">
        <v>1</v>
      </c>
      <c r="U17" s="27">
        <v>380</v>
      </c>
      <c r="V17" s="13">
        <v>1290</v>
      </c>
      <c r="W17" s="13">
        <v>0</v>
      </c>
      <c r="X17" s="13">
        <v>8</v>
      </c>
      <c r="Y17" s="13">
        <v>12</v>
      </c>
      <c r="Z17" s="51"/>
    </row>
    <row r="18" customHeight="1" spans="1:26">
      <c r="A18" s="13">
        <v>13</v>
      </c>
      <c r="B18" s="13" t="s">
        <v>33</v>
      </c>
      <c r="C18" s="13" t="s">
        <v>52</v>
      </c>
      <c r="D18" s="13" t="s">
        <v>120</v>
      </c>
      <c r="E18" s="13" t="s">
        <v>121</v>
      </c>
      <c r="F18" s="13" t="s">
        <v>122</v>
      </c>
      <c r="G18" s="13" t="s">
        <v>123</v>
      </c>
      <c r="H18" s="13" t="s">
        <v>124</v>
      </c>
      <c r="I18" s="30" t="s">
        <v>122</v>
      </c>
      <c r="J18" s="25">
        <v>45748</v>
      </c>
      <c r="K18" s="26">
        <v>45870</v>
      </c>
      <c r="L18" s="31" t="s">
        <v>121</v>
      </c>
      <c r="M18" s="13" t="s">
        <v>125</v>
      </c>
      <c r="N18" s="13" t="s">
        <v>126</v>
      </c>
      <c r="O18" s="27">
        <v>150</v>
      </c>
      <c r="P18" s="13">
        <v>150</v>
      </c>
      <c r="Q18" s="13">
        <v>0</v>
      </c>
      <c r="R18" s="13" t="s">
        <v>127</v>
      </c>
      <c r="S18" s="13" t="s">
        <v>128</v>
      </c>
      <c r="T18" s="13">
        <v>1</v>
      </c>
      <c r="U18" s="13">
        <v>114</v>
      </c>
      <c r="V18" s="27">
        <v>345</v>
      </c>
      <c r="W18" s="13">
        <v>0</v>
      </c>
      <c r="X18" s="13">
        <v>10</v>
      </c>
      <c r="Y18" s="13">
        <v>22</v>
      </c>
      <c r="Z18" s="51"/>
    </row>
    <row r="19" customHeight="1" spans="1:26">
      <c r="A19" s="13">
        <v>14</v>
      </c>
      <c r="B19" s="13" t="s">
        <v>33</v>
      </c>
      <c r="C19" s="13" t="s">
        <v>34</v>
      </c>
      <c r="D19" s="13" t="s">
        <v>35</v>
      </c>
      <c r="E19" s="13" t="s">
        <v>121</v>
      </c>
      <c r="F19" s="13" t="s">
        <v>129</v>
      </c>
      <c r="G19" s="13" t="s">
        <v>130</v>
      </c>
      <c r="H19" s="13" t="s">
        <v>131</v>
      </c>
      <c r="I19" s="30" t="s">
        <v>129</v>
      </c>
      <c r="J19" s="25">
        <v>45809</v>
      </c>
      <c r="K19" s="26">
        <v>45962</v>
      </c>
      <c r="L19" s="31" t="s">
        <v>121</v>
      </c>
      <c r="M19" s="13" t="s">
        <v>132</v>
      </c>
      <c r="N19" s="13" t="s">
        <v>133</v>
      </c>
      <c r="O19" s="27">
        <v>40</v>
      </c>
      <c r="P19" s="13">
        <v>40</v>
      </c>
      <c r="Q19" s="13">
        <v>0</v>
      </c>
      <c r="R19" s="13" t="s">
        <v>134</v>
      </c>
      <c r="S19" s="13" t="s">
        <v>135</v>
      </c>
      <c r="T19" s="13">
        <v>1</v>
      </c>
      <c r="U19" s="13">
        <v>472</v>
      </c>
      <c r="V19" s="13">
        <v>1853</v>
      </c>
      <c r="W19" s="13">
        <v>0</v>
      </c>
      <c r="X19" s="13">
        <v>12</v>
      </c>
      <c r="Y19" s="13">
        <v>21</v>
      </c>
      <c r="Z19" s="51"/>
    </row>
    <row r="20" customHeight="1" spans="1:26">
      <c r="A20" s="13">
        <v>15</v>
      </c>
      <c r="B20" s="13" t="s">
        <v>33</v>
      </c>
      <c r="C20" s="13" t="s">
        <v>34</v>
      </c>
      <c r="D20" s="13" t="s">
        <v>35</v>
      </c>
      <c r="E20" s="13" t="s">
        <v>121</v>
      </c>
      <c r="F20" s="13" t="s">
        <v>136</v>
      </c>
      <c r="G20" s="15" t="s">
        <v>137</v>
      </c>
      <c r="H20" s="13" t="s">
        <v>131</v>
      </c>
      <c r="I20" s="30" t="s">
        <v>136</v>
      </c>
      <c r="J20" s="25">
        <v>45717</v>
      </c>
      <c r="K20" s="26">
        <v>45962</v>
      </c>
      <c r="L20" s="31" t="s">
        <v>121</v>
      </c>
      <c r="M20" s="13" t="s">
        <v>138</v>
      </c>
      <c r="N20" s="32" t="s">
        <v>139</v>
      </c>
      <c r="O20" s="33">
        <v>35</v>
      </c>
      <c r="P20" s="15">
        <v>35</v>
      </c>
      <c r="Q20" s="13">
        <v>0</v>
      </c>
      <c r="R20" s="15" t="s">
        <v>140</v>
      </c>
      <c r="S20" s="15" t="s">
        <v>141</v>
      </c>
      <c r="T20" s="13">
        <v>1</v>
      </c>
      <c r="U20" s="13">
        <v>180</v>
      </c>
      <c r="V20" s="13">
        <v>720</v>
      </c>
      <c r="W20" s="13">
        <v>0</v>
      </c>
      <c r="X20" s="13">
        <v>21</v>
      </c>
      <c r="Y20" s="13">
        <v>35</v>
      </c>
      <c r="Z20" s="51"/>
    </row>
    <row r="21" customHeight="1" spans="1:26">
      <c r="A21" s="13">
        <v>16</v>
      </c>
      <c r="B21" s="13" t="s">
        <v>33</v>
      </c>
      <c r="C21" s="13" t="s">
        <v>142</v>
      </c>
      <c r="D21" s="13" t="s">
        <v>142</v>
      </c>
      <c r="E21" s="13" t="s">
        <v>121</v>
      </c>
      <c r="F21" s="16" t="s">
        <v>136</v>
      </c>
      <c r="G21" s="15" t="s">
        <v>143</v>
      </c>
      <c r="H21" s="13" t="s">
        <v>124</v>
      </c>
      <c r="I21" s="16" t="s">
        <v>136</v>
      </c>
      <c r="J21" s="25">
        <v>45717</v>
      </c>
      <c r="K21" s="26">
        <v>45962</v>
      </c>
      <c r="L21" s="31" t="s">
        <v>144</v>
      </c>
      <c r="M21" s="13" t="s">
        <v>138</v>
      </c>
      <c r="N21" s="15" t="s">
        <v>145</v>
      </c>
      <c r="O21" s="33">
        <v>70</v>
      </c>
      <c r="P21" s="15">
        <v>70</v>
      </c>
      <c r="Q21" s="13">
        <v>0</v>
      </c>
      <c r="R21" s="15" t="s">
        <v>146</v>
      </c>
      <c r="S21" s="15" t="s">
        <v>147</v>
      </c>
      <c r="T21" s="13">
        <v>1</v>
      </c>
      <c r="U21" s="13">
        <v>500</v>
      </c>
      <c r="V21" s="13">
        <v>2003</v>
      </c>
      <c r="W21" s="13">
        <v>0</v>
      </c>
      <c r="X21" s="13">
        <v>17</v>
      </c>
      <c r="Y21" s="13">
        <v>38</v>
      </c>
      <c r="Z21" s="51"/>
    </row>
    <row r="22" customHeight="1" spans="1:26">
      <c r="A22" s="13">
        <v>17</v>
      </c>
      <c r="B22" s="13" t="s">
        <v>44</v>
      </c>
      <c r="C22" s="13" t="s">
        <v>45</v>
      </c>
      <c r="D22" s="13" t="s">
        <v>148</v>
      </c>
      <c r="E22" s="13" t="s">
        <v>121</v>
      </c>
      <c r="F22" s="13" t="s">
        <v>149</v>
      </c>
      <c r="G22" s="13" t="s">
        <v>150</v>
      </c>
      <c r="H22" s="13" t="s">
        <v>131</v>
      </c>
      <c r="I22" s="30" t="s">
        <v>149</v>
      </c>
      <c r="J22" s="25">
        <v>45717</v>
      </c>
      <c r="K22" s="26">
        <v>45962</v>
      </c>
      <c r="L22" s="31" t="s">
        <v>121</v>
      </c>
      <c r="M22" s="13" t="s">
        <v>151</v>
      </c>
      <c r="N22" s="13" t="s">
        <v>152</v>
      </c>
      <c r="O22" s="27">
        <v>35</v>
      </c>
      <c r="P22" s="13">
        <v>35</v>
      </c>
      <c r="Q22" s="13">
        <v>0</v>
      </c>
      <c r="R22" s="13" t="s">
        <v>153</v>
      </c>
      <c r="S22" s="13" t="s">
        <v>154</v>
      </c>
      <c r="T22" s="13">
        <v>1</v>
      </c>
      <c r="U22" s="13">
        <v>156</v>
      </c>
      <c r="V22" s="13">
        <v>480</v>
      </c>
      <c r="W22" s="13">
        <v>0</v>
      </c>
      <c r="X22" s="13">
        <v>0</v>
      </c>
      <c r="Y22" s="13">
        <v>0</v>
      </c>
      <c r="Z22" s="51"/>
    </row>
    <row r="23" customHeight="1" spans="1:26">
      <c r="A23" s="13">
        <v>18</v>
      </c>
      <c r="B23" s="13" t="s">
        <v>44</v>
      </c>
      <c r="C23" s="13" t="s">
        <v>45</v>
      </c>
      <c r="D23" s="13" t="s">
        <v>155</v>
      </c>
      <c r="E23" s="13" t="s">
        <v>121</v>
      </c>
      <c r="F23" s="13" t="s">
        <v>149</v>
      </c>
      <c r="G23" s="13" t="s">
        <v>156</v>
      </c>
      <c r="H23" s="13" t="s">
        <v>131</v>
      </c>
      <c r="I23" s="30" t="s">
        <v>149</v>
      </c>
      <c r="J23" s="25">
        <v>45839</v>
      </c>
      <c r="K23" s="26">
        <v>45870</v>
      </c>
      <c r="L23" s="31" t="s">
        <v>121</v>
      </c>
      <c r="M23" s="13" t="s">
        <v>151</v>
      </c>
      <c r="N23" s="13" t="s">
        <v>157</v>
      </c>
      <c r="O23" s="27">
        <v>30</v>
      </c>
      <c r="P23" s="13">
        <v>30</v>
      </c>
      <c r="Q23" s="13">
        <v>0</v>
      </c>
      <c r="R23" s="13" t="s">
        <v>158</v>
      </c>
      <c r="S23" s="13" t="s">
        <v>159</v>
      </c>
      <c r="T23" s="13">
        <v>1</v>
      </c>
      <c r="U23" s="13">
        <v>250</v>
      </c>
      <c r="V23" s="13">
        <v>800</v>
      </c>
      <c r="W23" s="13">
        <v>0</v>
      </c>
      <c r="X23" s="13">
        <v>11</v>
      </c>
      <c r="Y23" s="13">
        <v>17</v>
      </c>
      <c r="Z23" s="51"/>
    </row>
    <row r="24" customHeight="1" spans="1:26">
      <c r="A24" s="13">
        <v>19</v>
      </c>
      <c r="B24" s="13" t="s">
        <v>44</v>
      </c>
      <c r="C24" s="13" t="s">
        <v>45</v>
      </c>
      <c r="D24" s="13" t="s">
        <v>148</v>
      </c>
      <c r="E24" s="13" t="s">
        <v>121</v>
      </c>
      <c r="F24" s="15" t="s">
        <v>160</v>
      </c>
      <c r="G24" s="15" t="s">
        <v>161</v>
      </c>
      <c r="H24" s="13" t="s">
        <v>131</v>
      </c>
      <c r="I24" s="34" t="s">
        <v>160</v>
      </c>
      <c r="J24" s="25">
        <v>45809</v>
      </c>
      <c r="K24" s="26">
        <v>45931</v>
      </c>
      <c r="L24" s="31" t="s">
        <v>121</v>
      </c>
      <c r="M24" s="13" t="s">
        <v>162</v>
      </c>
      <c r="N24" s="15" t="s">
        <v>163</v>
      </c>
      <c r="O24" s="33">
        <v>13.6</v>
      </c>
      <c r="P24" s="15">
        <v>13.6</v>
      </c>
      <c r="Q24" s="13">
        <v>0</v>
      </c>
      <c r="R24" s="15" t="s">
        <v>164</v>
      </c>
      <c r="S24" s="15" t="s">
        <v>165</v>
      </c>
      <c r="T24" s="13">
        <v>1</v>
      </c>
      <c r="U24" s="13">
        <v>50</v>
      </c>
      <c r="V24" s="13">
        <v>250</v>
      </c>
      <c r="W24" s="13">
        <v>0</v>
      </c>
      <c r="X24" s="13">
        <v>2</v>
      </c>
      <c r="Y24" s="13">
        <v>7</v>
      </c>
      <c r="Z24" s="51"/>
    </row>
    <row r="25" customHeight="1" spans="1:26">
      <c r="A25" s="13">
        <v>20</v>
      </c>
      <c r="B25" s="13" t="s">
        <v>44</v>
      </c>
      <c r="C25" s="16" t="s">
        <v>45</v>
      </c>
      <c r="D25" s="13" t="s">
        <v>155</v>
      </c>
      <c r="E25" s="13" t="s">
        <v>121</v>
      </c>
      <c r="F25" s="17" t="s">
        <v>166</v>
      </c>
      <c r="G25" s="17" t="s">
        <v>167</v>
      </c>
      <c r="H25" s="13" t="s">
        <v>131</v>
      </c>
      <c r="I25" s="35" t="s">
        <v>166</v>
      </c>
      <c r="J25" s="25">
        <v>45717</v>
      </c>
      <c r="K25" s="26">
        <v>45809</v>
      </c>
      <c r="L25" s="31" t="s">
        <v>121</v>
      </c>
      <c r="M25" s="13" t="s">
        <v>168</v>
      </c>
      <c r="N25" s="17" t="s">
        <v>169</v>
      </c>
      <c r="O25" s="36">
        <v>32</v>
      </c>
      <c r="P25" s="17">
        <v>32</v>
      </c>
      <c r="Q25" s="13">
        <v>0</v>
      </c>
      <c r="R25" s="17" t="s">
        <v>170</v>
      </c>
      <c r="S25" s="17" t="s">
        <v>171</v>
      </c>
      <c r="T25" s="13">
        <v>1</v>
      </c>
      <c r="U25" s="13">
        <v>296</v>
      </c>
      <c r="V25" s="13">
        <v>855</v>
      </c>
      <c r="W25" s="13">
        <v>0</v>
      </c>
      <c r="X25" s="13">
        <v>9</v>
      </c>
      <c r="Y25" s="13">
        <v>17</v>
      </c>
      <c r="Z25" s="51"/>
    </row>
    <row r="26" customHeight="1" spans="1:26">
      <c r="A26" s="13">
        <v>21</v>
      </c>
      <c r="B26" s="13" t="s">
        <v>44</v>
      </c>
      <c r="C26" s="13" t="s">
        <v>45</v>
      </c>
      <c r="D26" s="13" t="s">
        <v>155</v>
      </c>
      <c r="E26" s="13" t="s">
        <v>121</v>
      </c>
      <c r="F26" s="18" t="s">
        <v>172</v>
      </c>
      <c r="G26" s="15" t="s">
        <v>173</v>
      </c>
      <c r="H26" s="13" t="s">
        <v>131</v>
      </c>
      <c r="I26" s="37" t="s">
        <v>172</v>
      </c>
      <c r="J26" s="25">
        <v>45931</v>
      </c>
      <c r="K26" s="26">
        <v>45992</v>
      </c>
      <c r="L26" s="31" t="s">
        <v>121</v>
      </c>
      <c r="M26" s="13" t="s">
        <v>174</v>
      </c>
      <c r="N26" s="15" t="s">
        <v>175</v>
      </c>
      <c r="O26" s="33">
        <v>18</v>
      </c>
      <c r="P26" s="15">
        <v>18</v>
      </c>
      <c r="Q26" s="13">
        <v>0</v>
      </c>
      <c r="R26" s="15" t="s">
        <v>176</v>
      </c>
      <c r="S26" s="15" t="s">
        <v>177</v>
      </c>
      <c r="T26" s="13">
        <v>1</v>
      </c>
      <c r="U26" s="13">
        <v>412</v>
      </c>
      <c r="V26" s="13">
        <v>1421</v>
      </c>
      <c r="W26" s="13">
        <v>0</v>
      </c>
      <c r="X26" s="13">
        <v>7</v>
      </c>
      <c r="Y26" s="13">
        <v>19</v>
      </c>
      <c r="Z26" s="51"/>
    </row>
    <row r="27" customHeight="1" spans="1:26">
      <c r="A27" s="13">
        <v>22</v>
      </c>
      <c r="B27" s="13" t="s">
        <v>44</v>
      </c>
      <c r="C27" s="13" t="s">
        <v>45</v>
      </c>
      <c r="D27" s="13" t="s">
        <v>155</v>
      </c>
      <c r="E27" s="13" t="s">
        <v>121</v>
      </c>
      <c r="F27" s="13" t="s">
        <v>178</v>
      </c>
      <c r="G27" s="15" t="s">
        <v>179</v>
      </c>
      <c r="H27" s="13" t="s">
        <v>131</v>
      </c>
      <c r="I27" s="30" t="s">
        <v>178</v>
      </c>
      <c r="J27" s="25">
        <v>45809</v>
      </c>
      <c r="K27" s="26">
        <v>45839</v>
      </c>
      <c r="L27" s="31" t="s">
        <v>121</v>
      </c>
      <c r="M27" s="13" t="s">
        <v>180</v>
      </c>
      <c r="N27" s="32" t="s">
        <v>181</v>
      </c>
      <c r="O27" s="33">
        <v>9</v>
      </c>
      <c r="P27" s="15">
        <v>9</v>
      </c>
      <c r="Q27" s="13">
        <v>0</v>
      </c>
      <c r="R27" s="15" t="s">
        <v>182</v>
      </c>
      <c r="S27" s="15" t="s">
        <v>183</v>
      </c>
      <c r="T27" s="13">
        <v>1</v>
      </c>
      <c r="U27" s="13">
        <v>812</v>
      </c>
      <c r="V27" s="13">
        <v>2486</v>
      </c>
      <c r="W27" s="13">
        <v>0</v>
      </c>
      <c r="X27" s="13">
        <v>16</v>
      </c>
      <c r="Y27" s="13">
        <v>43</v>
      </c>
      <c r="Z27" s="51"/>
    </row>
    <row r="28" customHeight="1" spans="1:26">
      <c r="A28" s="13">
        <v>23</v>
      </c>
      <c r="B28" s="13" t="s">
        <v>44</v>
      </c>
      <c r="C28" s="13" t="s">
        <v>45</v>
      </c>
      <c r="D28" s="13" t="s">
        <v>148</v>
      </c>
      <c r="E28" s="13" t="s">
        <v>121</v>
      </c>
      <c r="F28" s="13" t="s">
        <v>136</v>
      </c>
      <c r="G28" s="15" t="s">
        <v>184</v>
      </c>
      <c r="H28" s="13" t="s">
        <v>131</v>
      </c>
      <c r="I28" s="30" t="s">
        <v>136</v>
      </c>
      <c r="J28" s="25">
        <v>45717</v>
      </c>
      <c r="K28" s="26">
        <v>45962</v>
      </c>
      <c r="L28" s="31" t="s">
        <v>121</v>
      </c>
      <c r="M28" s="13" t="s">
        <v>138</v>
      </c>
      <c r="N28" s="32" t="s">
        <v>185</v>
      </c>
      <c r="O28" s="33">
        <v>35</v>
      </c>
      <c r="P28" s="15">
        <v>35</v>
      </c>
      <c r="Q28" s="13">
        <v>0</v>
      </c>
      <c r="R28" s="15" t="s">
        <v>140</v>
      </c>
      <c r="S28" s="15" t="s">
        <v>186</v>
      </c>
      <c r="T28" s="13">
        <v>1</v>
      </c>
      <c r="U28" s="13">
        <v>200</v>
      </c>
      <c r="V28" s="13">
        <v>950</v>
      </c>
      <c r="W28" s="13">
        <v>0</v>
      </c>
      <c r="X28" s="13">
        <v>21</v>
      </c>
      <c r="Y28" s="13">
        <v>35</v>
      </c>
      <c r="Z28" s="51"/>
    </row>
    <row r="29" customHeight="1" spans="1:26">
      <c r="A29" s="13">
        <v>24</v>
      </c>
      <c r="B29" s="13" t="s">
        <v>33</v>
      </c>
      <c r="C29" s="13" t="s">
        <v>34</v>
      </c>
      <c r="D29" s="13" t="s">
        <v>35</v>
      </c>
      <c r="E29" s="13" t="s">
        <v>187</v>
      </c>
      <c r="F29" s="13" t="s">
        <v>188</v>
      </c>
      <c r="G29" s="13" t="s">
        <v>189</v>
      </c>
      <c r="H29" s="13" t="s">
        <v>57</v>
      </c>
      <c r="I29" s="13" t="s">
        <v>190</v>
      </c>
      <c r="J29" s="27">
        <v>2025.03</v>
      </c>
      <c r="K29" s="27">
        <v>2025.06</v>
      </c>
      <c r="L29" s="13" t="s">
        <v>187</v>
      </c>
      <c r="M29" s="13" t="s">
        <v>191</v>
      </c>
      <c r="N29" s="13" t="s">
        <v>192</v>
      </c>
      <c r="O29" s="27">
        <v>25</v>
      </c>
      <c r="P29" s="13">
        <v>25</v>
      </c>
      <c r="Q29" s="13">
        <v>0</v>
      </c>
      <c r="R29" s="13" t="s">
        <v>193</v>
      </c>
      <c r="S29" s="13" t="s">
        <v>194</v>
      </c>
      <c r="T29" s="13">
        <v>1</v>
      </c>
      <c r="U29" s="13">
        <v>174</v>
      </c>
      <c r="V29" s="13">
        <v>650</v>
      </c>
      <c r="W29" s="13">
        <v>0</v>
      </c>
      <c r="X29" s="13">
        <v>8</v>
      </c>
      <c r="Y29" s="13">
        <v>21</v>
      </c>
      <c r="Z29" s="51"/>
    </row>
    <row r="30" customHeight="1" spans="1:26">
      <c r="A30" s="13">
        <v>25</v>
      </c>
      <c r="B30" s="13" t="s">
        <v>44</v>
      </c>
      <c r="C30" s="13" t="s">
        <v>45</v>
      </c>
      <c r="D30" s="13" t="s">
        <v>195</v>
      </c>
      <c r="E30" s="13" t="s">
        <v>187</v>
      </c>
      <c r="F30" s="13" t="s">
        <v>196</v>
      </c>
      <c r="G30" s="13" t="s">
        <v>197</v>
      </c>
      <c r="H30" s="13" t="s">
        <v>57</v>
      </c>
      <c r="I30" s="13" t="s">
        <v>198</v>
      </c>
      <c r="J30" s="38">
        <v>2025.03</v>
      </c>
      <c r="K30" s="27">
        <v>2025.06</v>
      </c>
      <c r="L30" s="13" t="s">
        <v>187</v>
      </c>
      <c r="M30" s="13" t="s">
        <v>199</v>
      </c>
      <c r="N30" s="13" t="s">
        <v>200</v>
      </c>
      <c r="O30" s="27">
        <v>250</v>
      </c>
      <c r="P30" s="13">
        <v>250</v>
      </c>
      <c r="Q30" s="13">
        <v>0</v>
      </c>
      <c r="R30" s="13" t="s">
        <v>201</v>
      </c>
      <c r="S30" s="13" t="s">
        <v>202</v>
      </c>
      <c r="T30" s="13">
        <v>1</v>
      </c>
      <c r="U30" s="13">
        <v>580</v>
      </c>
      <c r="V30" s="13">
        <v>2800</v>
      </c>
      <c r="W30" s="13">
        <f t="shared" ref="W30:W37" si="0">SUBTOTAL(9,W7:W8)</f>
        <v>0</v>
      </c>
      <c r="X30" s="13">
        <v>14</v>
      </c>
      <c r="Y30" s="13">
        <v>55</v>
      </c>
      <c r="Z30" s="51"/>
    </row>
    <row r="31" customHeight="1" spans="1:26">
      <c r="A31" s="13">
        <v>26</v>
      </c>
      <c r="B31" s="13" t="s">
        <v>33</v>
      </c>
      <c r="C31" s="13" t="s">
        <v>34</v>
      </c>
      <c r="D31" s="13" t="s">
        <v>35</v>
      </c>
      <c r="E31" s="13" t="s">
        <v>187</v>
      </c>
      <c r="F31" s="13" t="s">
        <v>203</v>
      </c>
      <c r="G31" s="13" t="s">
        <v>204</v>
      </c>
      <c r="H31" s="13" t="s">
        <v>57</v>
      </c>
      <c r="I31" s="13" t="s">
        <v>205</v>
      </c>
      <c r="J31" s="38">
        <v>2025.03</v>
      </c>
      <c r="K31" s="27">
        <v>2025.06</v>
      </c>
      <c r="L31" s="13" t="s">
        <v>187</v>
      </c>
      <c r="M31" s="13" t="s">
        <v>206</v>
      </c>
      <c r="N31" s="13" t="s">
        <v>207</v>
      </c>
      <c r="O31" s="27">
        <v>60</v>
      </c>
      <c r="P31" s="13">
        <v>60</v>
      </c>
      <c r="Q31" s="13">
        <v>0</v>
      </c>
      <c r="R31" s="13" t="s">
        <v>208</v>
      </c>
      <c r="S31" s="13" t="s">
        <v>194</v>
      </c>
      <c r="T31" s="13">
        <v>1</v>
      </c>
      <c r="U31" s="13">
        <v>182</v>
      </c>
      <c r="V31" s="13">
        <v>528</v>
      </c>
      <c r="W31" s="13">
        <f t="shared" si="0"/>
        <v>0</v>
      </c>
      <c r="X31" s="13">
        <v>5</v>
      </c>
      <c r="Y31" s="13">
        <v>23</v>
      </c>
      <c r="Z31" s="51"/>
    </row>
    <row r="32" customHeight="1" spans="1:26">
      <c r="A32" s="13">
        <v>27</v>
      </c>
      <c r="B32" s="13" t="s">
        <v>33</v>
      </c>
      <c r="C32" s="13" t="s">
        <v>79</v>
      </c>
      <c r="D32" s="13" t="s">
        <v>106</v>
      </c>
      <c r="E32" s="13" t="s">
        <v>187</v>
      </c>
      <c r="F32" s="13" t="s">
        <v>209</v>
      </c>
      <c r="G32" s="13" t="s">
        <v>210</v>
      </c>
      <c r="H32" s="13" t="s">
        <v>57</v>
      </c>
      <c r="I32" s="13" t="s">
        <v>211</v>
      </c>
      <c r="J32" s="38">
        <v>2025.03</v>
      </c>
      <c r="K32" s="27">
        <v>2025.06</v>
      </c>
      <c r="L32" s="13" t="s">
        <v>187</v>
      </c>
      <c r="M32" s="13" t="s">
        <v>212</v>
      </c>
      <c r="N32" s="13" t="s">
        <v>213</v>
      </c>
      <c r="O32" s="27">
        <v>260</v>
      </c>
      <c r="P32" s="13">
        <v>260</v>
      </c>
      <c r="Q32" s="13">
        <v>0</v>
      </c>
      <c r="R32" s="13" t="s">
        <v>214</v>
      </c>
      <c r="S32" s="13" t="s">
        <v>215</v>
      </c>
      <c r="T32" s="13">
        <v>1</v>
      </c>
      <c r="U32" s="13">
        <v>128</v>
      </c>
      <c r="V32" s="13">
        <v>815</v>
      </c>
      <c r="W32" s="13">
        <f t="shared" si="0"/>
        <v>0</v>
      </c>
      <c r="X32" s="13">
        <v>5</v>
      </c>
      <c r="Y32" s="13">
        <v>19</v>
      </c>
      <c r="Z32" s="51"/>
    </row>
    <row r="33" customHeight="1" spans="1:26">
      <c r="A33" s="13">
        <v>28</v>
      </c>
      <c r="B33" s="13" t="s">
        <v>33</v>
      </c>
      <c r="C33" s="13" t="s">
        <v>34</v>
      </c>
      <c r="D33" s="13" t="s">
        <v>35</v>
      </c>
      <c r="E33" s="13" t="s">
        <v>187</v>
      </c>
      <c r="F33" s="13" t="s">
        <v>216</v>
      </c>
      <c r="G33" s="13" t="s">
        <v>217</v>
      </c>
      <c r="H33" s="13" t="s">
        <v>57</v>
      </c>
      <c r="I33" s="13" t="s">
        <v>218</v>
      </c>
      <c r="J33" s="38">
        <v>2025.03</v>
      </c>
      <c r="K33" s="27">
        <v>2025.06</v>
      </c>
      <c r="L33" s="13" t="s">
        <v>187</v>
      </c>
      <c r="M33" s="13" t="s">
        <v>219</v>
      </c>
      <c r="N33" s="13" t="s">
        <v>220</v>
      </c>
      <c r="O33" s="27">
        <v>50</v>
      </c>
      <c r="P33" s="13">
        <v>50</v>
      </c>
      <c r="Q33" s="13">
        <v>0</v>
      </c>
      <c r="R33" s="13" t="s">
        <v>221</v>
      </c>
      <c r="S33" s="13" t="s">
        <v>194</v>
      </c>
      <c r="T33" s="13">
        <v>1</v>
      </c>
      <c r="U33" s="13">
        <v>398</v>
      </c>
      <c r="V33" s="13">
        <v>1460</v>
      </c>
      <c r="W33" s="13">
        <f t="shared" si="0"/>
        <v>0</v>
      </c>
      <c r="X33" s="13">
        <v>26</v>
      </c>
      <c r="Y33" s="13">
        <v>93</v>
      </c>
      <c r="Z33" s="51"/>
    </row>
    <row r="34" customHeight="1" spans="1:26">
      <c r="A34" s="13">
        <v>29</v>
      </c>
      <c r="B34" s="13" t="s">
        <v>33</v>
      </c>
      <c r="C34" s="13" t="s">
        <v>79</v>
      </c>
      <c r="D34" s="13" t="s">
        <v>106</v>
      </c>
      <c r="E34" s="13" t="s">
        <v>187</v>
      </c>
      <c r="F34" s="13" t="s">
        <v>222</v>
      </c>
      <c r="G34" s="13" t="s">
        <v>223</v>
      </c>
      <c r="H34" s="13" t="s">
        <v>57</v>
      </c>
      <c r="I34" s="13" t="s">
        <v>224</v>
      </c>
      <c r="J34" s="38">
        <v>2025.03</v>
      </c>
      <c r="K34" s="27">
        <v>2025.06</v>
      </c>
      <c r="L34" s="13" t="s">
        <v>187</v>
      </c>
      <c r="M34" s="13" t="s">
        <v>225</v>
      </c>
      <c r="N34" s="13" t="s">
        <v>226</v>
      </c>
      <c r="O34" s="27">
        <v>150</v>
      </c>
      <c r="P34" s="13">
        <v>150</v>
      </c>
      <c r="Q34" s="13">
        <v>0</v>
      </c>
      <c r="R34" s="13" t="s">
        <v>227</v>
      </c>
      <c r="S34" s="13" t="s">
        <v>215</v>
      </c>
      <c r="T34" s="13">
        <v>1</v>
      </c>
      <c r="U34" s="13">
        <v>225</v>
      </c>
      <c r="V34" s="13">
        <v>708</v>
      </c>
      <c r="W34" s="13">
        <f t="shared" si="0"/>
        <v>0</v>
      </c>
      <c r="X34" s="13">
        <v>11</v>
      </c>
      <c r="Y34" s="13">
        <v>28</v>
      </c>
      <c r="Z34" s="51"/>
    </row>
    <row r="35" customHeight="1" spans="1:26">
      <c r="A35" s="13">
        <v>30</v>
      </c>
      <c r="B35" s="13" t="s">
        <v>33</v>
      </c>
      <c r="C35" s="13" t="s">
        <v>34</v>
      </c>
      <c r="D35" s="13" t="s">
        <v>35</v>
      </c>
      <c r="E35" s="13" t="s">
        <v>187</v>
      </c>
      <c r="F35" s="13" t="s">
        <v>228</v>
      </c>
      <c r="G35" s="13" t="s">
        <v>229</v>
      </c>
      <c r="H35" s="13" t="s">
        <v>57</v>
      </c>
      <c r="I35" s="13" t="s">
        <v>230</v>
      </c>
      <c r="J35" s="38">
        <v>2025.03</v>
      </c>
      <c r="K35" s="27">
        <v>2025.06</v>
      </c>
      <c r="L35" s="13" t="s">
        <v>187</v>
      </c>
      <c r="M35" s="13" t="s">
        <v>231</v>
      </c>
      <c r="N35" s="13" t="s">
        <v>232</v>
      </c>
      <c r="O35" s="27">
        <v>50</v>
      </c>
      <c r="P35" s="13">
        <v>50</v>
      </c>
      <c r="Q35" s="13">
        <v>0</v>
      </c>
      <c r="R35" s="13" t="s">
        <v>208</v>
      </c>
      <c r="S35" s="13" t="s">
        <v>194</v>
      </c>
      <c r="T35" s="13">
        <v>1</v>
      </c>
      <c r="U35" s="13">
        <v>158</v>
      </c>
      <c r="V35" s="13">
        <v>348</v>
      </c>
      <c r="W35" s="13">
        <f t="shared" si="0"/>
        <v>0</v>
      </c>
      <c r="X35" s="13">
        <v>8</v>
      </c>
      <c r="Y35" s="13">
        <v>28</v>
      </c>
      <c r="Z35" s="51"/>
    </row>
    <row r="36" customHeight="1" spans="1:26">
      <c r="A36" s="13">
        <v>31</v>
      </c>
      <c r="B36" s="13" t="s">
        <v>44</v>
      </c>
      <c r="C36" s="13" t="s">
        <v>45</v>
      </c>
      <c r="D36" s="13" t="s">
        <v>195</v>
      </c>
      <c r="E36" s="13" t="s">
        <v>187</v>
      </c>
      <c r="F36" s="13" t="s">
        <v>233</v>
      </c>
      <c r="G36" s="13" t="s">
        <v>234</v>
      </c>
      <c r="H36" s="13" t="s">
        <v>57</v>
      </c>
      <c r="I36" s="13" t="s">
        <v>235</v>
      </c>
      <c r="J36" s="38">
        <v>2025.03</v>
      </c>
      <c r="K36" s="27">
        <v>2025.06</v>
      </c>
      <c r="L36" s="13" t="s">
        <v>187</v>
      </c>
      <c r="M36" s="13" t="s">
        <v>236</v>
      </c>
      <c r="N36" s="13" t="s">
        <v>237</v>
      </c>
      <c r="O36" s="27">
        <v>60</v>
      </c>
      <c r="P36" s="13">
        <v>60</v>
      </c>
      <c r="Q36" s="13">
        <v>0</v>
      </c>
      <c r="R36" s="13" t="s">
        <v>238</v>
      </c>
      <c r="S36" s="13" t="s">
        <v>202</v>
      </c>
      <c r="T36" s="13">
        <v>1</v>
      </c>
      <c r="U36" s="13">
        <v>454</v>
      </c>
      <c r="V36" s="13">
        <v>1380</v>
      </c>
      <c r="W36" s="13">
        <f t="shared" si="0"/>
        <v>0</v>
      </c>
      <c r="X36" s="13">
        <v>23</v>
      </c>
      <c r="Y36" s="13">
        <v>54</v>
      </c>
      <c r="Z36" s="51"/>
    </row>
    <row r="37" customHeight="1" spans="1:26">
      <c r="A37" s="13">
        <v>32</v>
      </c>
      <c r="B37" s="13" t="s">
        <v>33</v>
      </c>
      <c r="C37" s="13" t="s">
        <v>79</v>
      </c>
      <c r="D37" s="13" t="s">
        <v>106</v>
      </c>
      <c r="E37" s="13" t="s">
        <v>187</v>
      </c>
      <c r="F37" s="13" t="s">
        <v>239</v>
      </c>
      <c r="G37" s="13" t="s">
        <v>240</v>
      </c>
      <c r="H37" s="13" t="s">
        <v>57</v>
      </c>
      <c r="I37" s="13" t="s">
        <v>241</v>
      </c>
      <c r="J37" s="38">
        <v>2025.03</v>
      </c>
      <c r="K37" s="27">
        <v>2025.06</v>
      </c>
      <c r="L37" s="13" t="s">
        <v>187</v>
      </c>
      <c r="M37" s="13" t="s">
        <v>242</v>
      </c>
      <c r="N37" s="13" t="s">
        <v>243</v>
      </c>
      <c r="O37" s="27">
        <v>75</v>
      </c>
      <c r="P37" s="13">
        <v>75</v>
      </c>
      <c r="Q37" s="13">
        <v>0</v>
      </c>
      <c r="R37" s="13" t="s">
        <v>244</v>
      </c>
      <c r="S37" s="13" t="s">
        <v>215</v>
      </c>
      <c r="T37" s="13">
        <v>1</v>
      </c>
      <c r="U37" s="13">
        <v>415</v>
      </c>
      <c r="V37" s="13">
        <v>1553</v>
      </c>
      <c r="W37" s="13">
        <f t="shared" si="0"/>
        <v>0</v>
      </c>
      <c r="X37" s="13">
        <v>9</v>
      </c>
      <c r="Y37" s="13">
        <v>17</v>
      </c>
      <c r="Z37" s="51"/>
    </row>
    <row r="38" customHeight="1" spans="1:26">
      <c r="A38" s="13">
        <v>33</v>
      </c>
      <c r="B38" s="19" t="s">
        <v>44</v>
      </c>
      <c r="C38" s="19" t="s">
        <v>45</v>
      </c>
      <c r="D38" s="19" t="s">
        <v>195</v>
      </c>
      <c r="E38" s="13" t="s">
        <v>187</v>
      </c>
      <c r="F38" s="19" t="s">
        <v>245</v>
      </c>
      <c r="G38" s="19" t="s">
        <v>246</v>
      </c>
      <c r="H38" s="19" t="s">
        <v>57</v>
      </c>
      <c r="I38" s="19" t="s">
        <v>245</v>
      </c>
      <c r="J38" s="39">
        <v>2025.03</v>
      </c>
      <c r="K38" s="40">
        <v>2025.06</v>
      </c>
      <c r="L38" s="19" t="s">
        <v>187</v>
      </c>
      <c r="M38" s="41" t="s">
        <v>247</v>
      </c>
      <c r="N38" s="19" t="s">
        <v>248</v>
      </c>
      <c r="O38" s="40">
        <v>68</v>
      </c>
      <c r="P38" s="19">
        <v>68</v>
      </c>
      <c r="Q38" s="19">
        <v>0</v>
      </c>
      <c r="R38" s="41" t="s">
        <v>249</v>
      </c>
      <c r="S38" s="41" t="s">
        <v>202</v>
      </c>
      <c r="T38" s="19">
        <v>1</v>
      </c>
      <c r="U38" s="19">
        <v>276</v>
      </c>
      <c r="V38" s="19">
        <v>679</v>
      </c>
      <c r="W38" s="19">
        <v>0</v>
      </c>
      <c r="X38" s="19">
        <v>8</v>
      </c>
      <c r="Y38" s="19">
        <v>28</v>
      </c>
      <c r="Z38" s="51"/>
    </row>
    <row r="39" customHeight="1" spans="1:26">
      <c r="A39" s="13">
        <v>34</v>
      </c>
      <c r="B39" s="13" t="s">
        <v>33</v>
      </c>
      <c r="C39" s="13" t="s">
        <v>79</v>
      </c>
      <c r="D39" s="13" t="s">
        <v>250</v>
      </c>
      <c r="E39" s="13" t="s">
        <v>251</v>
      </c>
      <c r="F39" s="13" t="s">
        <v>252</v>
      </c>
      <c r="G39" s="13" t="s">
        <v>253</v>
      </c>
      <c r="H39" s="13" t="s">
        <v>33</v>
      </c>
      <c r="I39" s="13" t="s">
        <v>254</v>
      </c>
      <c r="J39" s="25">
        <v>45717</v>
      </c>
      <c r="K39" s="26">
        <v>45778</v>
      </c>
      <c r="L39" s="13" t="s">
        <v>251</v>
      </c>
      <c r="M39" s="13" t="s">
        <v>255</v>
      </c>
      <c r="N39" s="13" t="s">
        <v>256</v>
      </c>
      <c r="O39" s="27">
        <v>120</v>
      </c>
      <c r="P39" s="13">
        <v>120</v>
      </c>
      <c r="Q39" s="13">
        <v>0</v>
      </c>
      <c r="R39" s="13" t="s">
        <v>257</v>
      </c>
      <c r="S39" s="13" t="s">
        <v>258</v>
      </c>
      <c r="T39" s="13">
        <v>1</v>
      </c>
      <c r="U39" s="13">
        <v>26</v>
      </c>
      <c r="V39" s="13">
        <v>78</v>
      </c>
      <c r="W39" s="13">
        <v>0</v>
      </c>
      <c r="X39" s="13">
        <v>9</v>
      </c>
      <c r="Y39" s="13">
        <v>18</v>
      </c>
      <c r="Z39" s="51"/>
    </row>
    <row r="40" customHeight="1" spans="1:26">
      <c r="A40" s="13">
        <v>35</v>
      </c>
      <c r="B40" s="13" t="s">
        <v>33</v>
      </c>
      <c r="C40" s="13" t="s">
        <v>142</v>
      </c>
      <c r="D40" s="13" t="s">
        <v>142</v>
      </c>
      <c r="E40" s="13" t="s">
        <v>251</v>
      </c>
      <c r="F40" s="13" t="s">
        <v>259</v>
      </c>
      <c r="G40" s="13" t="s">
        <v>260</v>
      </c>
      <c r="H40" s="13" t="s">
        <v>33</v>
      </c>
      <c r="I40" s="13" t="s">
        <v>261</v>
      </c>
      <c r="J40" s="25">
        <v>45717</v>
      </c>
      <c r="K40" s="26">
        <v>45839</v>
      </c>
      <c r="L40" s="13" t="s">
        <v>144</v>
      </c>
      <c r="M40" s="13" t="s">
        <v>262</v>
      </c>
      <c r="N40" s="13" t="s">
        <v>263</v>
      </c>
      <c r="O40" s="27">
        <v>70</v>
      </c>
      <c r="P40" s="13">
        <v>70</v>
      </c>
      <c r="Q40" s="13">
        <v>0</v>
      </c>
      <c r="R40" s="13" t="s">
        <v>264</v>
      </c>
      <c r="S40" s="13" t="s">
        <v>265</v>
      </c>
      <c r="T40" s="13">
        <v>1</v>
      </c>
      <c r="U40" s="13">
        <v>430</v>
      </c>
      <c r="V40" s="13">
        <v>1928</v>
      </c>
      <c r="W40" s="13">
        <v>0</v>
      </c>
      <c r="X40" s="13">
        <v>21</v>
      </c>
      <c r="Y40" s="13">
        <v>65</v>
      </c>
      <c r="Z40" s="51"/>
    </row>
    <row r="41" customHeight="1" spans="1:26">
      <c r="A41" s="13">
        <v>36</v>
      </c>
      <c r="B41" s="13" t="s">
        <v>44</v>
      </c>
      <c r="C41" s="13" t="s">
        <v>45</v>
      </c>
      <c r="D41" s="13" t="s">
        <v>266</v>
      </c>
      <c r="E41" s="13" t="s">
        <v>251</v>
      </c>
      <c r="F41" s="13" t="s">
        <v>267</v>
      </c>
      <c r="G41" s="13" t="s">
        <v>268</v>
      </c>
      <c r="H41" s="13" t="s">
        <v>269</v>
      </c>
      <c r="I41" s="13" t="s">
        <v>270</v>
      </c>
      <c r="J41" s="13">
        <v>2025.03</v>
      </c>
      <c r="K41" s="42">
        <v>2025.04</v>
      </c>
      <c r="L41" s="13" t="s">
        <v>251</v>
      </c>
      <c r="M41" s="13" t="s">
        <v>271</v>
      </c>
      <c r="N41" s="13" t="s">
        <v>272</v>
      </c>
      <c r="O41" s="27">
        <v>35</v>
      </c>
      <c r="P41" s="13">
        <v>35</v>
      </c>
      <c r="Q41" s="13">
        <v>0</v>
      </c>
      <c r="R41" s="13" t="s">
        <v>273</v>
      </c>
      <c r="S41" s="13" t="s">
        <v>274</v>
      </c>
      <c r="T41" s="13">
        <v>1</v>
      </c>
      <c r="U41" s="13">
        <v>256</v>
      </c>
      <c r="V41" s="13">
        <v>952</v>
      </c>
      <c r="W41" s="13">
        <v>0</v>
      </c>
      <c r="X41" s="13">
        <v>4</v>
      </c>
      <c r="Y41" s="13">
        <v>15</v>
      </c>
      <c r="Z41" s="51"/>
    </row>
    <row r="42" customHeight="1" spans="1:26">
      <c r="A42" s="13">
        <v>37</v>
      </c>
      <c r="B42" s="13" t="s">
        <v>33</v>
      </c>
      <c r="C42" s="13" t="s">
        <v>275</v>
      </c>
      <c r="D42" s="13" t="s">
        <v>276</v>
      </c>
      <c r="E42" s="13" t="s">
        <v>251</v>
      </c>
      <c r="F42" s="13" t="s">
        <v>277</v>
      </c>
      <c r="G42" s="13" t="s">
        <v>278</v>
      </c>
      <c r="H42" s="13" t="s">
        <v>33</v>
      </c>
      <c r="I42" s="13" t="s">
        <v>279</v>
      </c>
      <c r="J42" s="13" t="s">
        <v>280</v>
      </c>
      <c r="K42" s="42" t="s">
        <v>281</v>
      </c>
      <c r="L42" s="13" t="s">
        <v>251</v>
      </c>
      <c r="M42" s="13" t="s">
        <v>282</v>
      </c>
      <c r="N42" s="13" t="s">
        <v>283</v>
      </c>
      <c r="O42" s="27">
        <v>128</v>
      </c>
      <c r="P42" s="13">
        <v>128</v>
      </c>
      <c r="Q42" s="13">
        <v>0</v>
      </c>
      <c r="R42" s="13" t="s">
        <v>284</v>
      </c>
      <c r="S42" s="13" t="s">
        <v>285</v>
      </c>
      <c r="T42" s="13">
        <v>6</v>
      </c>
      <c r="U42" s="13">
        <v>80</v>
      </c>
      <c r="V42" s="13">
        <v>423</v>
      </c>
      <c r="W42" s="13">
        <v>0</v>
      </c>
      <c r="X42" s="13">
        <v>3</v>
      </c>
      <c r="Y42" s="13">
        <v>13</v>
      </c>
      <c r="Z42" s="51"/>
    </row>
    <row r="43" customHeight="1" spans="1:26">
      <c r="A43" s="13">
        <v>38</v>
      </c>
      <c r="B43" s="13" t="s">
        <v>33</v>
      </c>
      <c r="C43" s="13" t="s">
        <v>79</v>
      </c>
      <c r="D43" s="13" t="s">
        <v>276</v>
      </c>
      <c r="E43" s="13" t="s">
        <v>251</v>
      </c>
      <c r="F43" s="13" t="s">
        <v>286</v>
      </c>
      <c r="G43" s="13" t="s">
        <v>287</v>
      </c>
      <c r="H43" s="13" t="s">
        <v>33</v>
      </c>
      <c r="I43" s="13" t="s">
        <v>288</v>
      </c>
      <c r="J43" s="25">
        <v>45717</v>
      </c>
      <c r="K43" s="26">
        <v>45778</v>
      </c>
      <c r="L43" s="13" t="s">
        <v>251</v>
      </c>
      <c r="M43" s="13" t="s">
        <v>289</v>
      </c>
      <c r="N43" s="13" t="s">
        <v>290</v>
      </c>
      <c r="O43" s="27">
        <v>100</v>
      </c>
      <c r="P43" s="13">
        <v>100</v>
      </c>
      <c r="Q43" s="13">
        <v>0</v>
      </c>
      <c r="R43" s="13" t="s">
        <v>290</v>
      </c>
      <c r="S43" s="13" t="s">
        <v>291</v>
      </c>
      <c r="T43" s="13">
        <v>1</v>
      </c>
      <c r="U43" s="13">
        <v>8</v>
      </c>
      <c r="V43" s="13">
        <v>8</v>
      </c>
      <c r="W43" s="13">
        <v>0</v>
      </c>
      <c r="X43" s="13">
        <v>2</v>
      </c>
      <c r="Y43" s="13">
        <v>2</v>
      </c>
      <c r="Z43" s="51"/>
    </row>
    <row r="44" customHeight="1" spans="1:26">
      <c r="A44" s="13">
        <v>39</v>
      </c>
      <c r="B44" s="13" t="s">
        <v>44</v>
      </c>
      <c r="C44" s="13" t="s">
        <v>45</v>
      </c>
      <c r="D44" s="13" t="s">
        <v>148</v>
      </c>
      <c r="E44" s="13" t="s">
        <v>251</v>
      </c>
      <c r="F44" s="13" t="s">
        <v>292</v>
      </c>
      <c r="G44" s="13" t="s">
        <v>293</v>
      </c>
      <c r="H44" s="13" t="s">
        <v>269</v>
      </c>
      <c r="I44" s="13" t="s">
        <v>294</v>
      </c>
      <c r="J44" s="25">
        <v>45689</v>
      </c>
      <c r="K44" s="26">
        <v>45839</v>
      </c>
      <c r="L44" s="13" t="s">
        <v>251</v>
      </c>
      <c r="M44" s="13" t="s">
        <v>295</v>
      </c>
      <c r="N44" s="13" t="s">
        <v>296</v>
      </c>
      <c r="O44" s="27">
        <v>27</v>
      </c>
      <c r="P44" s="13">
        <v>27</v>
      </c>
      <c r="Q44" s="13">
        <v>0</v>
      </c>
      <c r="R44" s="13" t="s">
        <v>297</v>
      </c>
      <c r="S44" s="13" t="s">
        <v>298</v>
      </c>
      <c r="T44" s="13">
        <v>1</v>
      </c>
      <c r="U44" s="13">
        <v>250</v>
      </c>
      <c r="V44" s="13">
        <v>1042</v>
      </c>
      <c r="W44" s="13">
        <v>0</v>
      </c>
      <c r="X44" s="13">
        <v>7</v>
      </c>
      <c r="Y44" s="13">
        <v>24</v>
      </c>
      <c r="Z44" s="51"/>
    </row>
    <row r="45" customHeight="1" spans="1:26">
      <c r="A45" s="13">
        <v>40</v>
      </c>
      <c r="B45" s="13" t="s">
        <v>33</v>
      </c>
      <c r="C45" s="13" t="s">
        <v>52</v>
      </c>
      <c r="D45" s="13" t="s">
        <v>53</v>
      </c>
      <c r="E45" s="13" t="s">
        <v>251</v>
      </c>
      <c r="F45" s="13" t="s">
        <v>299</v>
      </c>
      <c r="G45" s="13" t="s">
        <v>300</v>
      </c>
      <c r="H45" s="13" t="s">
        <v>33</v>
      </c>
      <c r="I45" s="25" t="s">
        <v>301</v>
      </c>
      <c r="J45" s="25">
        <v>45717</v>
      </c>
      <c r="K45" s="26">
        <v>45839</v>
      </c>
      <c r="L45" s="13" t="s">
        <v>251</v>
      </c>
      <c r="M45" s="13" t="s">
        <v>302</v>
      </c>
      <c r="N45" s="13" t="s">
        <v>303</v>
      </c>
      <c r="O45" s="27">
        <v>100</v>
      </c>
      <c r="P45" s="13">
        <v>100</v>
      </c>
      <c r="Q45" s="13">
        <v>0</v>
      </c>
      <c r="R45" s="13" t="s">
        <v>304</v>
      </c>
      <c r="S45" s="13" t="s">
        <v>305</v>
      </c>
      <c r="T45" s="13">
        <v>1</v>
      </c>
      <c r="U45" s="13">
        <v>9</v>
      </c>
      <c r="V45" s="13">
        <v>11</v>
      </c>
      <c r="W45" s="13">
        <v>0</v>
      </c>
      <c r="X45" s="13">
        <v>5</v>
      </c>
      <c r="Y45" s="13">
        <v>7</v>
      </c>
      <c r="Z45" s="51"/>
    </row>
    <row r="46" customHeight="1" spans="1:26">
      <c r="A46" s="13">
        <v>41</v>
      </c>
      <c r="B46" s="13" t="s">
        <v>33</v>
      </c>
      <c r="C46" s="13" t="s">
        <v>142</v>
      </c>
      <c r="D46" s="13" t="s">
        <v>142</v>
      </c>
      <c r="E46" s="13" t="s">
        <v>251</v>
      </c>
      <c r="F46" s="13" t="s">
        <v>306</v>
      </c>
      <c r="G46" s="13" t="s">
        <v>307</v>
      </c>
      <c r="H46" s="13" t="s">
        <v>33</v>
      </c>
      <c r="I46" s="13" t="s">
        <v>308</v>
      </c>
      <c r="J46" s="25">
        <v>45717</v>
      </c>
      <c r="K46" s="26">
        <v>45839</v>
      </c>
      <c r="L46" s="13" t="s">
        <v>144</v>
      </c>
      <c r="M46" s="13" t="s">
        <v>309</v>
      </c>
      <c r="N46" s="13" t="s">
        <v>310</v>
      </c>
      <c r="O46" s="43">
        <v>75</v>
      </c>
      <c r="P46" s="44">
        <v>70</v>
      </c>
      <c r="Q46" s="44">
        <v>5</v>
      </c>
      <c r="R46" s="13" t="s">
        <v>311</v>
      </c>
      <c r="S46" s="13" t="s">
        <v>312</v>
      </c>
      <c r="T46" s="44">
        <v>1</v>
      </c>
      <c r="U46" s="44">
        <v>200</v>
      </c>
      <c r="V46" s="44">
        <v>1250</v>
      </c>
      <c r="W46" s="44">
        <v>0</v>
      </c>
      <c r="X46" s="44">
        <v>6</v>
      </c>
      <c r="Y46" s="13">
        <v>19</v>
      </c>
      <c r="Z46" s="51"/>
    </row>
    <row r="47" customHeight="1" spans="1:26">
      <c r="A47" s="13">
        <v>42</v>
      </c>
      <c r="B47" s="13" t="s">
        <v>33</v>
      </c>
      <c r="C47" s="13" t="s">
        <v>275</v>
      </c>
      <c r="D47" s="13" t="s">
        <v>95</v>
      </c>
      <c r="E47" s="13" t="s">
        <v>251</v>
      </c>
      <c r="F47" s="13" t="s">
        <v>313</v>
      </c>
      <c r="G47" s="13" t="s">
        <v>314</v>
      </c>
      <c r="H47" s="13" t="s">
        <v>33</v>
      </c>
      <c r="I47" s="13" t="s">
        <v>315</v>
      </c>
      <c r="J47" s="25">
        <v>45778</v>
      </c>
      <c r="K47" s="26">
        <v>45839</v>
      </c>
      <c r="L47" s="13" t="s">
        <v>251</v>
      </c>
      <c r="M47" s="13" t="s">
        <v>316</v>
      </c>
      <c r="N47" s="13" t="s">
        <v>317</v>
      </c>
      <c r="O47" s="43">
        <v>98</v>
      </c>
      <c r="P47" s="44">
        <v>98</v>
      </c>
      <c r="Q47" s="44">
        <v>0</v>
      </c>
      <c r="R47" s="49" t="s">
        <v>318</v>
      </c>
      <c r="S47" s="13" t="s">
        <v>319</v>
      </c>
      <c r="T47" s="44">
        <v>1</v>
      </c>
      <c r="U47" s="44">
        <v>46</v>
      </c>
      <c r="V47" s="44">
        <v>138</v>
      </c>
      <c r="W47" s="44">
        <v>0</v>
      </c>
      <c r="X47" s="44">
        <v>4</v>
      </c>
      <c r="Y47" s="13">
        <v>14</v>
      </c>
      <c r="Z47" s="51"/>
    </row>
    <row r="48" customHeight="1" spans="1:26">
      <c r="A48" s="13">
        <v>43</v>
      </c>
      <c r="B48" s="13" t="s">
        <v>44</v>
      </c>
      <c r="C48" s="13" t="s">
        <v>45</v>
      </c>
      <c r="D48" s="13" t="s">
        <v>320</v>
      </c>
      <c r="E48" s="13" t="s">
        <v>321</v>
      </c>
      <c r="F48" s="13" t="s">
        <v>322</v>
      </c>
      <c r="G48" s="13" t="s">
        <v>323</v>
      </c>
      <c r="H48" s="13" t="s">
        <v>131</v>
      </c>
      <c r="I48" s="13" t="s">
        <v>324</v>
      </c>
      <c r="J48" s="13">
        <v>2025.03</v>
      </c>
      <c r="K48" s="27">
        <v>2025.04</v>
      </c>
      <c r="L48" s="13" t="s">
        <v>321</v>
      </c>
      <c r="M48" s="13" t="s">
        <v>325</v>
      </c>
      <c r="N48" s="13" t="s">
        <v>326</v>
      </c>
      <c r="O48" s="27">
        <v>95</v>
      </c>
      <c r="P48" s="13">
        <v>95</v>
      </c>
      <c r="Q48" s="13">
        <v>0</v>
      </c>
      <c r="R48" s="13" t="s">
        <v>327</v>
      </c>
      <c r="S48" s="13" t="s">
        <v>328</v>
      </c>
      <c r="T48" s="13">
        <v>1</v>
      </c>
      <c r="U48" s="13">
        <v>10</v>
      </c>
      <c r="V48" s="13">
        <v>10</v>
      </c>
      <c r="W48" s="13">
        <v>0</v>
      </c>
      <c r="X48" s="13">
        <v>10</v>
      </c>
      <c r="Y48" s="13">
        <v>10</v>
      </c>
      <c r="Z48" s="51"/>
    </row>
    <row r="49" customHeight="1" spans="1:26">
      <c r="A49" s="13">
        <v>44</v>
      </c>
      <c r="B49" s="13" t="s">
        <v>33</v>
      </c>
      <c r="C49" s="13" t="s">
        <v>329</v>
      </c>
      <c r="D49" s="13" t="s">
        <v>330</v>
      </c>
      <c r="E49" s="13" t="s">
        <v>321</v>
      </c>
      <c r="F49" s="13" t="s">
        <v>331</v>
      </c>
      <c r="G49" s="13" t="s">
        <v>332</v>
      </c>
      <c r="H49" s="13" t="s">
        <v>124</v>
      </c>
      <c r="I49" s="13" t="s">
        <v>331</v>
      </c>
      <c r="J49" s="13">
        <v>2025.03</v>
      </c>
      <c r="K49" s="27">
        <v>2025.05</v>
      </c>
      <c r="L49" s="13" t="s">
        <v>321</v>
      </c>
      <c r="M49" s="13" t="s">
        <v>333</v>
      </c>
      <c r="N49" s="13" t="s">
        <v>334</v>
      </c>
      <c r="O49" s="27">
        <v>110</v>
      </c>
      <c r="P49" s="13">
        <v>100</v>
      </c>
      <c r="Q49" s="13">
        <v>10</v>
      </c>
      <c r="R49" s="13" t="s">
        <v>335</v>
      </c>
      <c r="S49" s="13" t="s">
        <v>336</v>
      </c>
      <c r="T49" s="13">
        <v>1</v>
      </c>
      <c r="U49" s="13">
        <v>130</v>
      </c>
      <c r="V49" s="13">
        <v>400</v>
      </c>
      <c r="W49" s="13">
        <v>0</v>
      </c>
      <c r="X49" s="13">
        <v>7</v>
      </c>
      <c r="Y49" s="13">
        <v>20</v>
      </c>
      <c r="Z49" s="51"/>
    </row>
    <row r="50" customHeight="1" spans="1:26">
      <c r="A50" s="13">
        <v>45</v>
      </c>
      <c r="B50" s="13" t="s">
        <v>33</v>
      </c>
      <c r="C50" s="13" t="s">
        <v>52</v>
      </c>
      <c r="D50" s="13" t="s">
        <v>53</v>
      </c>
      <c r="E50" s="13" t="s">
        <v>321</v>
      </c>
      <c r="F50" s="13" t="s">
        <v>337</v>
      </c>
      <c r="G50" s="13" t="s">
        <v>338</v>
      </c>
      <c r="H50" s="13" t="s">
        <v>124</v>
      </c>
      <c r="I50" s="13" t="s">
        <v>339</v>
      </c>
      <c r="J50" s="13">
        <v>2025.05</v>
      </c>
      <c r="K50" s="27">
        <v>2025.09</v>
      </c>
      <c r="L50" s="13" t="s">
        <v>321</v>
      </c>
      <c r="M50" s="13" t="s">
        <v>340</v>
      </c>
      <c r="N50" s="13" t="s">
        <v>341</v>
      </c>
      <c r="O50" s="27">
        <v>100</v>
      </c>
      <c r="P50" s="13">
        <v>100</v>
      </c>
      <c r="Q50" s="13">
        <v>0</v>
      </c>
      <c r="R50" s="13" t="s">
        <v>342</v>
      </c>
      <c r="S50" s="13" t="s">
        <v>343</v>
      </c>
      <c r="T50" s="13">
        <v>1</v>
      </c>
      <c r="U50" s="13">
        <v>12</v>
      </c>
      <c r="V50" s="13">
        <v>38</v>
      </c>
      <c r="W50" s="13">
        <v>0</v>
      </c>
      <c r="X50" s="13">
        <v>7</v>
      </c>
      <c r="Y50" s="13">
        <v>20</v>
      </c>
      <c r="Z50" s="51"/>
    </row>
    <row r="51" customHeight="1" spans="1:26">
      <c r="A51" s="13">
        <v>46</v>
      </c>
      <c r="B51" s="13" t="s">
        <v>44</v>
      </c>
      <c r="C51" s="13" t="s">
        <v>45</v>
      </c>
      <c r="D51" s="13" t="s">
        <v>320</v>
      </c>
      <c r="E51" s="13" t="s">
        <v>321</v>
      </c>
      <c r="F51" s="13" t="s">
        <v>337</v>
      </c>
      <c r="G51" s="13" t="s">
        <v>344</v>
      </c>
      <c r="H51" s="13" t="s">
        <v>131</v>
      </c>
      <c r="I51" s="13" t="s">
        <v>345</v>
      </c>
      <c r="J51" s="13">
        <v>2025.03</v>
      </c>
      <c r="K51" s="27">
        <v>2025.04</v>
      </c>
      <c r="L51" s="13" t="s">
        <v>321</v>
      </c>
      <c r="M51" s="13" t="s">
        <v>340</v>
      </c>
      <c r="N51" s="13" t="s">
        <v>346</v>
      </c>
      <c r="O51" s="27">
        <v>40</v>
      </c>
      <c r="P51" s="13">
        <v>40</v>
      </c>
      <c r="Q51" s="13">
        <v>0</v>
      </c>
      <c r="R51" s="13" t="s">
        <v>347</v>
      </c>
      <c r="S51" s="13" t="s">
        <v>348</v>
      </c>
      <c r="T51" s="13">
        <v>1</v>
      </c>
      <c r="U51" s="13">
        <v>8</v>
      </c>
      <c r="V51" s="13">
        <v>27</v>
      </c>
      <c r="W51" s="13">
        <v>0</v>
      </c>
      <c r="X51" s="13">
        <v>3</v>
      </c>
      <c r="Y51" s="13">
        <v>10</v>
      </c>
      <c r="Z51" s="51"/>
    </row>
    <row r="52" customHeight="1" spans="1:26">
      <c r="A52" s="13">
        <v>47</v>
      </c>
      <c r="B52" s="13" t="s">
        <v>33</v>
      </c>
      <c r="C52" s="20" t="s">
        <v>52</v>
      </c>
      <c r="D52" s="20" t="s">
        <v>349</v>
      </c>
      <c r="E52" s="20" t="s">
        <v>321</v>
      </c>
      <c r="F52" s="20" t="s">
        <v>350</v>
      </c>
      <c r="G52" s="20" t="s">
        <v>351</v>
      </c>
      <c r="H52" s="20" t="s">
        <v>124</v>
      </c>
      <c r="I52" s="20" t="s">
        <v>350</v>
      </c>
      <c r="J52" s="45">
        <v>2025.01</v>
      </c>
      <c r="K52" s="46">
        <v>2025.06</v>
      </c>
      <c r="L52" s="13" t="s">
        <v>321</v>
      </c>
      <c r="M52" s="20" t="s">
        <v>352</v>
      </c>
      <c r="N52" s="16" t="s">
        <v>353</v>
      </c>
      <c r="O52" s="46">
        <v>111</v>
      </c>
      <c r="P52" s="20">
        <v>111</v>
      </c>
      <c r="Q52" s="20">
        <v>0</v>
      </c>
      <c r="R52" s="20" t="s">
        <v>354</v>
      </c>
      <c r="S52" s="20" t="s">
        <v>355</v>
      </c>
      <c r="T52" s="20">
        <v>1</v>
      </c>
      <c r="U52" s="20">
        <v>6</v>
      </c>
      <c r="V52" s="20">
        <v>6</v>
      </c>
      <c r="W52" s="13">
        <v>0</v>
      </c>
      <c r="X52" s="20">
        <v>3</v>
      </c>
      <c r="Y52" s="20">
        <v>3</v>
      </c>
      <c r="Z52" s="51"/>
    </row>
    <row r="53" customHeight="1" spans="1:26">
      <c r="A53" s="13">
        <v>48</v>
      </c>
      <c r="B53" s="13" t="s">
        <v>44</v>
      </c>
      <c r="C53" s="13" t="s">
        <v>356</v>
      </c>
      <c r="D53" s="13" t="s">
        <v>357</v>
      </c>
      <c r="E53" s="20" t="s">
        <v>321</v>
      </c>
      <c r="F53" s="20" t="s">
        <v>350</v>
      </c>
      <c r="G53" s="20" t="s">
        <v>358</v>
      </c>
      <c r="H53" s="20" t="s">
        <v>131</v>
      </c>
      <c r="I53" s="20" t="s">
        <v>350</v>
      </c>
      <c r="J53" s="13">
        <v>2025.03</v>
      </c>
      <c r="K53" s="27">
        <v>2025.05</v>
      </c>
      <c r="L53" s="13" t="s">
        <v>321</v>
      </c>
      <c r="M53" s="20" t="s">
        <v>352</v>
      </c>
      <c r="N53" s="20" t="s">
        <v>359</v>
      </c>
      <c r="O53" s="46">
        <v>60</v>
      </c>
      <c r="P53" s="20">
        <v>60</v>
      </c>
      <c r="Q53" s="20">
        <v>0</v>
      </c>
      <c r="R53" s="20" t="s">
        <v>360</v>
      </c>
      <c r="S53" s="20" t="s">
        <v>361</v>
      </c>
      <c r="T53" s="20">
        <v>1</v>
      </c>
      <c r="U53" s="20">
        <v>323</v>
      </c>
      <c r="V53" s="20">
        <v>800</v>
      </c>
      <c r="W53" s="13">
        <v>0</v>
      </c>
      <c r="X53" s="20">
        <v>3</v>
      </c>
      <c r="Y53" s="20">
        <v>3</v>
      </c>
      <c r="Z53" s="51"/>
    </row>
    <row r="54" customHeight="1" spans="1:26">
      <c r="A54" s="13">
        <v>49</v>
      </c>
      <c r="B54" s="13" t="s">
        <v>44</v>
      </c>
      <c r="C54" s="13" t="s">
        <v>45</v>
      </c>
      <c r="D54" s="13" t="s">
        <v>266</v>
      </c>
      <c r="E54" s="13" t="s">
        <v>321</v>
      </c>
      <c r="F54" s="13" t="s">
        <v>362</v>
      </c>
      <c r="G54" s="13" t="s">
        <v>363</v>
      </c>
      <c r="H54" s="13" t="s">
        <v>131</v>
      </c>
      <c r="I54" s="13" t="s">
        <v>364</v>
      </c>
      <c r="J54" s="13">
        <v>2025.04</v>
      </c>
      <c r="K54" s="27">
        <v>2025.08</v>
      </c>
      <c r="L54" s="13" t="s">
        <v>321</v>
      </c>
      <c r="M54" s="20" t="s">
        <v>365</v>
      </c>
      <c r="N54" s="13" t="s">
        <v>366</v>
      </c>
      <c r="O54" s="27">
        <v>60</v>
      </c>
      <c r="P54" s="13">
        <v>50</v>
      </c>
      <c r="Q54" s="13">
        <v>10</v>
      </c>
      <c r="R54" s="20" t="s">
        <v>367</v>
      </c>
      <c r="S54" s="20" t="s">
        <v>368</v>
      </c>
      <c r="T54" s="13">
        <v>1</v>
      </c>
      <c r="U54" s="13">
        <v>197</v>
      </c>
      <c r="V54" s="13">
        <v>700</v>
      </c>
      <c r="W54" s="13">
        <v>0</v>
      </c>
      <c r="X54" s="13">
        <v>2</v>
      </c>
      <c r="Y54" s="13">
        <v>39</v>
      </c>
      <c r="Z54" s="51"/>
    </row>
    <row r="55" customHeight="1" spans="1:26">
      <c r="A55" s="13">
        <v>50</v>
      </c>
      <c r="B55" s="13" t="s">
        <v>33</v>
      </c>
      <c r="C55" s="13" t="s">
        <v>52</v>
      </c>
      <c r="D55" s="13" t="s">
        <v>53</v>
      </c>
      <c r="E55" s="20" t="s">
        <v>321</v>
      </c>
      <c r="F55" s="13" t="s">
        <v>369</v>
      </c>
      <c r="G55" s="13" t="s">
        <v>370</v>
      </c>
      <c r="H55" s="13" t="s">
        <v>124</v>
      </c>
      <c r="I55" s="13" t="s">
        <v>371</v>
      </c>
      <c r="J55" s="13">
        <v>2025.03</v>
      </c>
      <c r="K55" s="27">
        <v>2025.05</v>
      </c>
      <c r="L55" s="13" t="s">
        <v>321</v>
      </c>
      <c r="M55" s="13" t="s">
        <v>372</v>
      </c>
      <c r="N55" s="13" t="s">
        <v>373</v>
      </c>
      <c r="O55" s="27">
        <v>45</v>
      </c>
      <c r="P55" s="13">
        <v>45</v>
      </c>
      <c r="Q55" s="13">
        <v>0</v>
      </c>
      <c r="R55" s="13" t="s">
        <v>374</v>
      </c>
      <c r="S55" s="13" t="s">
        <v>375</v>
      </c>
      <c r="T55" s="13">
        <v>1</v>
      </c>
      <c r="U55" s="13">
        <v>4</v>
      </c>
      <c r="V55" s="13">
        <v>10</v>
      </c>
      <c r="W55" s="13">
        <v>0</v>
      </c>
      <c r="X55" s="13">
        <v>1</v>
      </c>
      <c r="Y55" s="13">
        <v>1</v>
      </c>
      <c r="Z55" s="51"/>
    </row>
    <row r="56" customHeight="1" spans="1:26">
      <c r="A56" s="13">
        <v>51</v>
      </c>
      <c r="B56" s="13" t="s">
        <v>33</v>
      </c>
      <c r="C56" s="13" t="s">
        <v>52</v>
      </c>
      <c r="D56" s="13" t="s">
        <v>376</v>
      </c>
      <c r="E56" s="13" t="s">
        <v>321</v>
      </c>
      <c r="F56" s="13" t="s">
        <v>377</v>
      </c>
      <c r="G56" s="13" t="s">
        <v>378</v>
      </c>
      <c r="H56" s="13" t="s">
        <v>124</v>
      </c>
      <c r="I56" s="13" t="s">
        <v>377</v>
      </c>
      <c r="J56" s="13">
        <v>2025.08</v>
      </c>
      <c r="K56" s="27">
        <v>2025.11</v>
      </c>
      <c r="L56" s="13" t="s">
        <v>321</v>
      </c>
      <c r="M56" s="13" t="s">
        <v>379</v>
      </c>
      <c r="N56" s="13" t="s">
        <v>380</v>
      </c>
      <c r="O56" s="27">
        <v>200</v>
      </c>
      <c r="P56" s="13">
        <v>200</v>
      </c>
      <c r="Q56" s="13">
        <v>0</v>
      </c>
      <c r="R56" s="13" t="s">
        <v>381</v>
      </c>
      <c r="S56" s="13" t="s">
        <v>382</v>
      </c>
      <c r="T56" s="13">
        <v>1</v>
      </c>
      <c r="U56" s="13">
        <v>10</v>
      </c>
      <c r="V56" s="13">
        <v>10</v>
      </c>
      <c r="W56" s="13">
        <v>0</v>
      </c>
      <c r="X56" s="13">
        <v>3</v>
      </c>
      <c r="Y56" s="13">
        <v>3</v>
      </c>
      <c r="Z56" s="51"/>
    </row>
    <row r="57" customHeight="1" spans="1:26">
      <c r="A57" s="13">
        <v>52</v>
      </c>
      <c r="B57" s="13" t="s">
        <v>33</v>
      </c>
      <c r="C57" s="13" t="s">
        <v>52</v>
      </c>
      <c r="D57" s="13" t="s">
        <v>383</v>
      </c>
      <c r="E57" s="13" t="s">
        <v>321</v>
      </c>
      <c r="F57" s="13" t="s">
        <v>384</v>
      </c>
      <c r="G57" s="13" t="s">
        <v>385</v>
      </c>
      <c r="H57" s="13" t="s">
        <v>124</v>
      </c>
      <c r="I57" s="13" t="s">
        <v>386</v>
      </c>
      <c r="J57" s="13">
        <v>2025.01</v>
      </c>
      <c r="K57" s="27">
        <v>2025.05</v>
      </c>
      <c r="L57" s="13" t="s">
        <v>321</v>
      </c>
      <c r="M57" s="13" t="s">
        <v>387</v>
      </c>
      <c r="N57" s="13" t="s">
        <v>388</v>
      </c>
      <c r="O57" s="27">
        <v>150</v>
      </c>
      <c r="P57" s="13">
        <v>100</v>
      </c>
      <c r="Q57" s="13">
        <v>50</v>
      </c>
      <c r="R57" s="13" t="s">
        <v>335</v>
      </c>
      <c r="S57" s="13" t="s">
        <v>389</v>
      </c>
      <c r="T57" s="13">
        <v>1</v>
      </c>
      <c r="U57" s="13">
        <v>21</v>
      </c>
      <c r="V57" s="13">
        <v>21</v>
      </c>
      <c r="W57" s="13">
        <v>0</v>
      </c>
      <c r="X57" s="13">
        <v>3</v>
      </c>
      <c r="Y57" s="13">
        <v>3</v>
      </c>
      <c r="Z57" s="51"/>
    </row>
    <row r="58" customHeight="1" spans="1:26">
      <c r="A58" s="13">
        <v>53</v>
      </c>
      <c r="B58" s="13" t="s">
        <v>33</v>
      </c>
      <c r="C58" s="13" t="s">
        <v>52</v>
      </c>
      <c r="D58" s="13" t="s">
        <v>53</v>
      </c>
      <c r="E58" s="13" t="s">
        <v>321</v>
      </c>
      <c r="F58" s="13" t="s">
        <v>337</v>
      </c>
      <c r="G58" s="13" t="s">
        <v>390</v>
      </c>
      <c r="H58" s="13" t="s">
        <v>124</v>
      </c>
      <c r="I58" s="13" t="s">
        <v>391</v>
      </c>
      <c r="J58" s="13">
        <v>2025.02</v>
      </c>
      <c r="K58" s="27">
        <v>2025.04</v>
      </c>
      <c r="L58" s="13" t="s">
        <v>321</v>
      </c>
      <c r="M58" s="13" t="s">
        <v>340</v>
      </c>
      <c r="N58" s="13" t="s">
        <v>392</v>
      </c>
      <c r="O58" s="27">
        <v>50</v>
      </c>
      <c r="P58" s="13">
        <v>50</v>
      </c>
      <c r="Q58" s="13">
        <v>0</v>
      </c>
      <c r="R58" s="13" t="s">
        <v>393</v>
      </c>
      <c r="S58" s="13" t="s">
        <v>394</v>
      </c>
      <c r="T58" s="13">
        <v>1</v>
      </c>
      <c r="U58" s="13">
        <v>5</v>
      </c>
      <c r="V58" s="13">
        <v>16</v>
      </c>
      <c r="W58" s="13">
        <v>0</v>
      </c>
      <c r="X58" s="13">
        <v>2</v>
      </c>
      <c r="Y58" s="13">
        <v>6</v>
      </c>
      <c r="Z58" s="51"/>
    </row>
    <row r="59" customHeight="1" spans="1:26">
      <c r="A59" s="13">
        <v>54</v>
      </c>
      <c r="B59" s="13" t="s">
        <v>33</v>
      </c>
      <c r="C59" s="13" t="s">
        <v>79</v>
      </c>
      <c r="D59" s="13" t="s">
        <v>276</v>
      </c>
      <c r="E59" s="13" t="s">
        <v>395</v>
      </c>
      <c r="F59" s="13" t="s">
        <v>396</v>
      </c>
      <c r="G59" s="13" t="s">
        <v>397</v>
      </c>
      <c r="H59" s="13" t="s">
        <v>131</v>
      </c>
      <c r="I59" s="13" t="s">
        <v>398</v>
      </c>
      <c r="J59" s="13">
        <v>2025.3</v>
      </c>
      <c r="K59" s="27">
        <v>2025.6</v>
      </c>
      <c r="L59" s="13" t="s">
        <v>395</v>
      </c>
      <c r="M59" s="13" t="s">
        <v>399</v>
      </c>
      <c r="N59" s="13" t="s">
        <v>400</v>
      </c>
      <c r="O59" s="27">
        <v>160</v>
      </c>
      <c r="P59" s="13">
        <v>160</v>
      </c>
      <c r="Q59" s="13">
        <v>0</v>
      </c>
      <c r="R59" s="13" t="s">
        <v>401</v>
      </c>
      <c r="S59" s="13" t="s">
        <v>402</v>
      </c>
      <c r="T59" s="13">
        <v>1</v>
      </c>
      <c r="U59" s="13">
        <v>5</v>
      </c>
      <c r="V59" s="13">
        <v>6</v>
      </c>
      <c r="W59" s="13">
        <v>0</v>
      </c>
      <c r="X59" s="13">
        <v>4</v>
      </c>
      <c r="Y59" s="13">
        <v>5</v>
      </c>
      <c r="Z59" s="51"/>
    </row>
    <row r="60" customHeight="1" spans="1:26">
      <c r="A60" s="13">
        <v>55</v>
      </c>
      <c r="B60" s="13" t="s">
        <v>33</v>
      </c>
      <c r="C60" s="13" t="s">
        <v>79</v>
      </c>
      <c r="D60" s="13" t="s">
        <v>95</v>
      </c>
      <c r="E60" s="13" t="s">
        <v>395</v>
      </c>
      <c r="F60" s="13" t="s">
        <v>403</v>
      </c>
      <c r="G60" s="13" t="s">
        <v>404</v>
      </c>
      <c r="H60" s="13" t="s">
        <v>131</v>
      </c>
      <c r="I60" s="13" t="s">
        <v>405</v>
      </c>
      <c r="J60" s="13">
        <v>2025.5</v>
      </c>
      <c r="K60" s="27">
        <v>2025.9</v>
      </c>
      <c r="L60" s="13" t="s">
        <v>395</v>
      </c>
      <c r="M60" s="13" t="s">
        <v>406</v>
      </c>
      <c r="N60" s="17" t="s">
        <v>407</v>
      </c>
      <c r="O60" s="27">
        <v>110</v>
      </c>
      <c r="P60" s="13">
        <v>110</v>
      </c>
      <c r="Q60" s="13">
        <v>0</v>
      </c>
      <c r="R60" s="17" t="s">
        <v>408</v>
      </c>
      <c r="S60" s="13" t="s">
        <v>409</v>
      </c>
      <c r="T60" s="13">
        <v>1</v>
      </c>
      <c r="U60" s="13">
        <v>23</v>
      </c>
      <c r="V60" s="13">
        <v>23</v>
      </c>
      <c r="W60" s="13">
        <v>0</v>
      </c>
      <c r="X60" s="13">
        <v>23</v>
      </c>
      <c r="Y60" s="13">
        <v>23</v>
      </c>
      <c r="Z60" s="51"/>
    </row>
    <row r="61" customHeight="1" spans="1:26">
      <c r="A61" s="13">
        <v>56</v>
      </c>
      <c r="B61" s="13" t="s">
        <v>33</v>
      </c>
      <c r="C61" s="13" t="s">
        <v>79</v>
      </c>
      <c r="D61" s="13" t="s">
        <v>410</v>
      </c>
      <c r="E61" s="13" t="s">
        <v>395</v>
      </c>
      <c r="F61" s="13" t="s">
        <v>411</v>
      </c>
      <c r="G61" s="13" t="s">
        <v>412</v>
      </c>
      <c r="H61" s="13" t="s">
        <v>131</v>
      </c>
      <c r="I61" s="13" t="s">
        <v>413</v>
      </c>
      <c r="J61" s="13">
        <v>2025.4</v>
      </c>
      <c r="K61" s="27">
        <v>2025.9</v>
      </c>
      <c r="L61" s="13" t="s">
        <v>395</v>
      </c>
      <c r="M61" s="13" t="s">
        <v>414</v>
      </c>
      <c r="N61" s="13" t="s">
        <v>415</v>
      </c>
      <c r="O61" s="27">
        <v>107</v>
      </c>
      <c r="P61" s="13">
        <v>70</v>
      </c>
      <c r="Q61" s="13">
        <v>37</v>
      </c>
      <c r="R61" s="13" t="s">
        <v>416</v>
      </c>
      <c r="S61" s="13" t="s">
        <v>417</v>
      </c>
      <c r="T61" s="13">
        <v>1</v>
      </c>
      <c r="U61" s="13">
        <v>10</v>
      </c>
      <c r="V61" s="13">
        <v>12</v>
      </c>
      <c r="W61" s="13">
        <v>0</v>
      </c>
      <c r="X61" s="13">
        <v>8</v>
      </c>
      <c r="Y61" s="13">
        <v>14</v>
      </c>
      <c r="Z61" s="51"/>
    </row>
    <row r="62" customHeight="1" spans="1:26">
      <c r="A62" s="13">
        <v>57</v>
      </c>
      <c r="B62" s="13" t="s">
        <v>33</v>
      </c>
      <c r="C62" s="13" t="s">
        <v>79</v>
      </c>
      <c r="D62" s="13" t="s">
        <v>276</v>
      </c>
      <c r="E62" s="13" t="s">
        <v>395</v>
      </c>
      <c r="F62" s="13" t="s">
        <v>418</v>
      </c>
      <c r="G62" s="13" t="s">
        <v>419</v>
      </c>
      <c r="H62" s="13" t="s">
        <v>131</v>
      </c>
      <c r="I62" s="13" t="s">
        <v>420</v>
      </c>
      <c r="J62" s="13">
        <v>2025.3</v>
      </c>
      <c r="K62" s="27">
        <v>2025.6</v>
      </c>
      <c r="L62" s="13" t="s">
        <v>395</v>
      </c>
      <c r="M62" s="13" t="s">
        <v>421</v>
      </c>
      <c r="N62" s="13" t="s">
        <v>422</v>
      </c>
      <c r="O62" s="27">
        <v>70</v>
      </c>
      <c r="P62" s="13">
        <v>70</v>
      </c>
      <c r="Q62" s="13">
        <v>0</v>
      </c>
      <c r="R62" s="13" t="s">
        <v>423</v>
      </c>
      <c r="S62" s="13" t="s">
        <v>424</v>
      </c>
      <c r="T62" s="13">
        <v>1</v>
      </c>
      <c r="U62" s="13">
        <v>3</v>
      </c>
      <c r="V62" s="13">
        <v>3</v>
      </c>
      <c r="W62" s="13">
        <v>0</v>
      </c>
      <c r="X62" s="13">
        <v>3</v>
      </c>
      <c r="Y62" s="13">
        <v>3</v>
      </c>
      <c r="Z62" s="51"/>
    </row>
    <row r="63" customHeight="1" spans="1:26">
      <c r="A63" s="13">
        <v>58</v>
      </c>
      <c r="B63" s="13" t="s">
        <v>33</v>
      </c>
      <c r="C63" s="13" t="s">
        <v>275</v>
      </c>
      <c r="D63" s="13" t="s">
        <v>276</v>
      </c>
      <c r="E63" s="13" t="s">
        <v>425</v>
      </c>
      <c r="F63" s="13" t="s">
        <v>426</v>
      </c>
      <c r="G63" s="13" t="s">
        <v>427</v>
      </c>
      <c r="H63" s="13" t="s">
        <v>57</v>
      </c>
      <c r="I63" s="13" t="s">
        <v>426</v>
      </c>
      <c r="J63" s="47" t="s">
        <v>428</v>
      </c>
      <c r="K63" s="27" t="s">
        <v>429</v>
      </c>
      <c r="L63" s="13" t="s">
        <v>425</v>
      </c>
      <c r="M63" s="13" t="s">
        <v>430</v>
      </c>
      <c r="N63" s="13" t="s">
        <v>431</v>
      </c>
      <c r="O63" s="27">
        <v>120</v>
      </c>
      <c r="P63" s="13">
        <v>120</v>
      </c>
      <c r="Q63" s="13">
        <v>0</v>
      </c>
      <c r="R63" s="13" t="s">
        <v>432</v>
      </c>
      <c r="S63" s="13" t="s">
        <v>433</v>
      </c>
      <c r="T63" s="13">
        <v>3</v>
      </c>
      <c r="U63" s="13">
        <v>20</v>
      </c>
      <c r="V63" s="13">
        <v>50</v>
      </c>
      <c r="W63" s="13">
        <v>0</v>
      </c>
      <c r="X63" s="13">
        <v>5</v>
      </c>
      <c r="Y63" s="13">
        <v>25</v>
      </c>
      <c r="Z63" s="51"/>
    </row>
    <row r="64" customHeight="1" spans="1:26">
      <c r="A64" s="13">
        <v>59</v>
      </c>
      <c r="B64" s="13" t="s">
        <v>33</v>
      </c>
      <c r="C64" s="13" t="s">
        <v>275</v>
      </c>
      <c r="D64" s="13" t="s">
        <v>276</v>
      </c>
      <c r="E64" s="13" t="s">
        <v>425</v>
      </c>
      <c r="F64" s="13" t="s">
        <v>434</v>
      </c>
      <c r="G64" s="13" t="s">
        <v>435</v>
      </c>
      <c r="H64" s="13" t="s">
        <v>57</v>
      </c>
      <c r="I64" s="13" t="s">
        <v>436</v>
      </c>
      <c r="J64" s="47" t="s">
        <v>428</v>
      </c>
      <c r="K64" s="25">
        <v>45839</v>
      </c>
      <c r="L64" s="13" t="s">
        <v>425</v>
      </c>
      <c r="M64" s="13" t="s">
        <v>437</v>
      </c>
      <c r="N64" s="13" t="s">
        <v>438</v>
      </c>
      <c r="O64" s="27">
        <v>120</v>
      </c>
      <c r="P64" s="13">
        <v>120</v>
      </c>
      <c r="Q64" s="13">
        <v>0</v>
      </c>
      <c r="R64" s="13" t="s">
        <v>439</v>
      </c>
      <c r="S64" s="13" t="s">
        <v>440</v>
      </c>
      <c r="T64" s="13">
        <v>7</v>
      </c>
      <c r="U64" s="13">
        <v>20</v>
      </c>
      <c r="V64" s="13">
        <v>50</v>
      </c>
      <c r="W64" s="13">
        <v>0</v>
      </c>
      <c r="X64" s="13">
        <v>5</v>
      </c>
      <c r="Y64" s="13">
        <v>25</v>
      </c>
      <c r="Z64" s="51"/>
    </row>
    <row r="65" customHeight="1" spans="1:26">
      <c r="A65" s="13">
        <v>60</v>
      </c>
      <c r="B65" s="13" t="s">
        <v>33</v>
      </c>
      <c r="C65" s="13" t="s">
        <v>275</v>
      </c>
      <c r="D65" s="13" t="s">
        <v>276</v>
      </c>
      <c r="E65" s="13" t="s">
        <v>425</v>
      </c>
      <c r="F65" s="13" t="s">
        <v>441</v>
      </c>
      <c r="G65" s="13" t="s">
        <v>442</v>
      </c>
      <c r="H65" s="13" t="s">
        <v>57</v>
      </c>
      <c r="I65" s="13" t="s">
        <v>443</v>
      </c>
      <c r="J65" s="47" t="s">
        <v>444</v>
      </c>
      <c r="K65" s="25">
        <v>45839</v>
      </c>
      <c r="L65" s="13" t="s">
        <v>425</v>
      </c>
      <c r="M65" s="13" t="s">
        <v>445</v>
      </c>
      <c r="N65" s="13" t="s">
        <v>446</v>
      </c>
      <c r="O65" s="27">
        <v>30</v>
      </c>
      <c r="P65" s="13">
        <v>30</v>
      </c>
      <c r="Q65" s="13">
        <v>0</v>
      </c>
      <c r="R65" s="13" t="s">
        <v>447</v>
      </c>
      <c r="S65" s="13" t="s">
        <v>448</v>
      </c>
      <c r="T65" s="13">
        <v>1</v>
      </c>
      <c r="U65" s="13">
        <v>19</v>
      </c>
      <c r="V65" s="13">
        <v>74</v>
      </c>
      <c r="W65" s="13">
        <v>0</v>
      </c>
      <c r="X65" s="13">
        <v>4</v>
      </c>
      <c r="Y65" s="13">
        <v>4</v>
      </c>
      <c r="Z65" s="51"/>
    </row>
    <row r="66" customHeight="1" spans="1:26">
      <c r="A66" s="13">
        <v>61</v>
      </c>
      <c r="B66" s="13" t="s">
        <v>33</v>
      </c>
      <c r="C66" s="13" t="s">
        <v>275</v>
      </c>
      <c r="D66" s="13" t="s">
        <v>276</v>
      </c>
      <c r="E66" s="13" t="s">
        <v>425</v>
      </c>
      <c r="F66" s="13" t="s">
        <v>449</v>
      </c>
      <c r="G66" s="13" t="s">
        <v>450</v>
      </c>
      <c r="H66" s="13" t="s">
        <v>57</v>
      </c>
      <c r="I66" s="13" t="s">
        <v>451</v>
      </c>
      <c r="J66" s="47" t="s">
        <v>452</v>
      </c>
      <c r="K66" s="27" t="s">
        <v>281</v>
      </c>
      <c r="L66" s="13" t="s">
        <v>425</v>
      </c>
      <c r="M66" s="13" t="s">
        <v>453</v>
      </c>
      <c r="N66" s="13" t="s">
        <v>454</v>
      </c>
      <c r="O66" s="27">
        <v>200</v>
      </c>
      <c r="P66" s="13">
        <v>180</v>
      </c>
      <c r="Q66" s="13">
        <v>20</v>
      </c>
      <c r="R66" s="13" t="s">
        <v>432</v>
      </c>
      <c r="S66" s="13" t="s">
        <v>455</v>
      </c>
      <c r="T66" s="13">
        <v>3</v>
      </c>
      <c r="U66" s="13">
        <v>120</v>
      </c>
      <c r="V66" s="13">
        <v>180</v>
      </c>
      <c r="W66" s="13">
        <v>0</v>
      </c>
      <c r="X66" s="13">
        <v>1</v>
      </c>
      <c r="Y66" s="13">
        <v>4</v>
      </c>
      <c r="Z66" s="51"/>
    </row>
    <row r="67" customHeight="1" spans="1:26">
      <c r="A67" s="13">
        <v>62</v>
      </c>
      <c r="B67" s="13" t="s">
        <v>44</v>
      </c>
      <c r="C67" s="13" t="s">
        <v>45</v>
      </c>
      <c r="D67" s="13" t="s">
        <v>46</v>
      </c>
      <c r="E67" s="13" t="s">
        <v>425</v>
      </c>
      <c r="F67" s="13" t="s">
        <v>441</v>
      </c>
      <c r="G67" s="13" t="s">
        <v>456</v>
      </c>
      <c r="H67" s="13" t="s">
        <v>57</v>
      </c>
      <c r="I67" s="13" t="s">
        <v>443</v>
      </c>
      <c r="J67" s="47" t="s">
        <v>444</v>
      </c>
      <c r="K67" s="27" t="s">
        <v>280</v>
      </c>
      <c r="L67" s="13" t="s">
        <v>425</v>
      </c>
      <c r="M67" s="13" t="s">
        <v>445</v>
      </c>
      <c r="N67" s="13" t="s">
        <v>457</v>
      </c>
      <c r="O67" s="27">
        <v>180</v>
      </c>
      <c r="P67" s="13">
        <v>180</v>
      </c>
      <c r="Q67" s="13">
        <v>0</v>
      </c>
      <c r="R67" s="13" t="s">
        <v>458</v>
      </c>
      <c r="S67" s="13" t="s">
        <v>458</v>
      </c>
      <c r="T67" s="13">
        <v>1</v>
      </c>
      <c r="U67" s="13">
        <v>100</v>
      </c>
      <c r="V67" s="13">
        <v>230</v>
      </c>
      <c r="W67" s="13">
        <v>0</v>
      </c>
      <c r="X67" s="13">
        <v>2</v>
      </c>
      <c r="Y67" s="13">
        <v>4</v>
      </c>
      <c r="Z67" s="51"/>
    </row>
    <row r="68" customHeight="1" spans="1:26">
      <c r="A68" s="13">
        <v>63</v>
      </c>
      <c r="B68" s="13" t="s">
        <v>33</v>
      </c>
      <c r="C68" s="13" t="s">
        <v>275</v>
      </c>
      <c r="D68" s="13" t="s">
        <v>276</v>
      </c>
      <c r="E68" s="13" t="s">
        <v>425</v>
      </c>
      <c r="F68" s="13" t="s">
        <v>459</v>
      </c>
      <c r="G68" s="13" t="s">
        <v>460</v>
      </c>
      <c r="H68" s="13" t="s">
        <v>57</v>
      </c>
      <c r="I68" s="13" t="s">
        <v>461</v>
      </c>
      <c r="J68" s="47" t="s">
        <v>428</v>
      </c>
      <c r="K68" s="27" t="s">
        <v>281</v>
      </c>
      <c r="L68" s="13" t="s">
        <v>425</v>
      </c>
      <c r="M68" s="13" t="s">
        <v>462</v>
      </c>
      <c r="N68" s="13" t="s">
        <v>438</v>
      </c>
      <c r="O68" s="27">
        <v>120</v>
      </c>
      <c r="P68" s="13">
        <v>120</v>
      </c>
      <c r="Q68" s="13">
        <v>0</v>
      </c>
      <c r="R68" s="13" t="s">
        <v>463</v>
      </c>
      <c r="S68" s="13" t="s">
        <v>464</v>
      </c>
      <c r="T68" s="13">
        <v>7</v>
      </c>
      <c r="U68" s="13">
        <v>200</v>
      </c>
      <c r="V68" s="13">
        <v>1000</v>
      </c>
      <c r="W68" s="13">
        <v>0</v>
      </c>
      <c r="X68" s="13">
        <v>10</v>
      </c>
      <c r="Y68" s="13">
        <v>35</v>
      </c>
      <c r="Z68" s="51"/>
    </row>
    <row r="69" customHeight="1" spans="1:26">
      <c r="A69" s="13">
        <v>64</v>
      </c>
      <c r="B69" s="13" t="s">
        <v>44</v>
      </c>
      <c r="C69" s="13" t="s">
        <v>356</v>
      </c>
      <c r="D69" s="13" t="s">
        <v>357</v>
      </c>
      <c r="E69" s="13" t="s">
        <v>465</v>
      </c>
      <c r="F69" s="13" t="s">
        <v>466</v>
      </c>
      <c r="G69" s="13" t="s">
        <v>467</v>
      </c>
      <c r="H69" s="13" t="s">
        <v>131</v>
      </c>
      <c r="I69" s="13" t="s">
        <v>466</v>
      </c>
      <c r="J69" s="25">
        <v>45839</v>
      </c>
      <c r="K69" s="26">
        <v>45901</v>
      </c>
      <c r="L69" s="13" t="s">
        <v>465</v>
      </c>
      <c r="M69" s="13" t="s">
        <v>468</v>
      </c>
      <c r="N69" s="13" t="s">
        <v>469</v>
      </c>
      <c r="O69" s="27">
        <v>8.8</v>
      </c>
      <c r="P69" s="13">
        <v>8.8</v>
      </c>
      <c r="Q69" s="13">
        <v>0</v>
      </c>
      <c r="R69" s="13" t="s">
        <v>470</v>
      </c>
      <c r="S69" s="13" t="s">
        <v>471</v>
      </c>
      <c r="T69" s="13">
        <v>1</v>
      </c>
      <c r="U69" s="13">
        <v>344</v>
      </c>
      <c r="V69" s="13">
        <v>1367</v>
      </c>
      <c r="W69" s="13">
        <v>0</v>
      </c>
      <c r="X69" s="13">
        <v>7</v>
      </c>
      <c r="Y69" s="13">
        <v>18</v>
      </c>
      <c r="Z69" s="51"/>
    </row>
    <row r="70" customHeight="1" spans="1:26">
      <c r="A70" s="13">
        <v>65</v>
      </c>
      <c r="B70" s="13" t="s">
        <v>44</v>
      </c>
      <c r="C70" s="13" t="s">
        <v>45</v>
      </c>
      <c r="D70" s="13" t="s">
        <v>46</v>
      </c>
      <c r="E70" s="13" t="s">
        <v>465</v>
      </c>
      <c r="F70" s="13" t="s">
        <v>472</v>
      </c>
      <c r="G70" s="13" t="s">
        <v>473</v>
      </c>
      <c r="H70" s="13" t="s">
        <v>131</v>
      </c>
      <c r="I70" s="13" t="s">
        <v>472</v>
      </c>
      <c r="J70" s="25">
        <v>45717</v>
      </c>
      <c r="K70" s="26">
        <v>45778</v>
      </c>
      <c r="L70" s="13" t="s">
        <v>465</v>
      </c>
      <c r="M70" s="13" t="s">
        <v>474</v>
      </c>
      <c r="N70" s="13" t="s">
        <v>475</v>
      </c>
      <c r="O70" s="27">
        <v>96</v>
      </c>
      <c r="P70" s="13">
        <v>96</v>
      </c>
      <c r="Q70" s="13">
        <v>0</v>
      </c>
      <c r="R70" s="13" t="s">
        <v>476</v>
      </c>
      <c r="S70" s="13" t="s">
        <v>477</v>
      </c>
      <c r="T70" s="13">
        <v>1</v>
      </c>
      <c r="U70" s="13">
        <v>360</v>
      </c>
      <c r="V70" s="13">
        <v>1370</v>
      </c>
      <c r="W70" s="13">
        <v>0</v>
      </c>
      <c r="X70" s="13">
        <v>8</v>
      </c>
      <c r="Y70" s="13">
        <v>13</v>
      </c>
      <c r="Z70" s="51"/>
    </row>
    <row r="71" customHeight="1" spans="1:26">
      <c r="A71" s="13">
        <v>66</v>
      </c>
      <c r="B71" s="13" t="s">
        <v>44</v>
      </c>
      <c r="C71" s="13" t="s">
        <v>45</v>
      </c>
      <c r="D71" s="13" t="s">
        <v>46</v>
      </c>
      <c r="E71" s="13" t="s">
        <v>465</v>
      </c>
      <c r="F71" s="13" t="s">
        <v>478</v>
      </c>
      <c r="G71" s="13" t="s">
        <v>479</v>
      </c>
      <c r="H71" s="13" t="s">
        <v>131</v>
      </c>
      <c r="I71" s="13" t="s">
        <v>478</v>
      </c>
      <c r="J71" s="25">
        <v>45717</v>
      </c>
      <c r="K71" s="26">
        <v>45778</v>
      </c>
      <c r="L71" s="13" t="s">
        <v>465</v>
      </c>
      <c r="M71" s="13" t="s">
        <v>480</v>
      </c>
      <c r="N71" s="13" t="s">
        <v>481</v>
      </c>
      <c r="O71" s="27">
        <v>50</v>
      </c>
      <c r="P71" s="13">
        <v>50</v>
      </c>
      <c r="Q71" s="13">
        <v>0</v>
      </c>
      <c r="R71" s="13" t="s">
        <v>482</v>
      </c>
      <c r="S71" s="13" t="s">
        <v>483</v>
      </c>
      <c r="T71" s="13">
        <v>1</v>
      </c>
      <c r="U71" s="13">
        <v>160</v>
      </c>
      <c r="V71" s="13">
        <v>660</v>
      </c>
      <c r="W71" s="13">
        <v>0</v>
      </c>
      <c r="X71" s="13">
        <v>5</v>
      </c>
      <c r="Y71" s="13">
        <v>14</v>
      </c>
      <c r="Z71" s="51"/>
    </row>
    <row r="72" customHeight="1" spans="1:26">
      <c r="A72" s="13">
        <v>67</v>
      </c>
      <c r="B72" s="13" t="s">
        <v>44</v>
      </c>
      <c r="C72" s="13" t="s">
        <v>45</v>
      </c>
      <c r="D72" s="13" t="s">
        <v>46</v>
      </c>
      <c r="E72" s="13" t="s">
        <v>465</v>
      </c>
      <c r="F72" s="13" t="s">
        <v>484</v>
      </c>
      <c r="G72" s="13" t="s">
        <v>485</v>
      </c>
      <c r="H72" s="13" t="s">
        <v>131</v>
      </c>
      <c r="I72" s="13" t="s">
        <v>484</v>
      </c>
      <c r="J72" s="25">
        <v>45748</v>
      </c>
      <c r="K72" s="26">
        <v>45839</v>
      </c>
      <c r="L72" s="13" t="s">
        <v>465</v>
      </c>
      <c r="M72" s="13" t="s">
        <v>486</v>
      </c>
      <c r="N72" s="13" t="s">
        <v>487</v>
      </c>
      <c r="O72" s="27">
        <v>88</v>
      </c>
      <c r="P72" s="13">
        <v>88</v>
      </c>
      <c r="Q72" s="13">
        <v>0</v>
      </c>
      <c r="R72" s="13" t="s">
        <v>476</v>
      </c>
      <c r="S72" s="13" t="s">
        <v>488</v>
      </c>
      <c r="T72" s="13">
        <v>1</v>
      </c>
      <c r="U72" s="13">
        <v>530</v>
      </c>
      <c r="V72" s="13">
        <v>2150</v>
      </c>
      <c r="W72" s="13">
        <v>0</v>
      </c>
      <c r="X72" s="13">
        <v>14</v>
      </c>
      <c r="Y72" s="13">
        <v>38</v>
      </c>
      <c r="Z72" s="51"/>
    </row>
    <row r="73" customHeight="1" spans="1:26">
      <c r="A73" s="13">
        <v>68</v>
      </c>
      <c r="B73" s="13" t="s">
        <v>44</v>
      </c>
      <c r="C73" s="13" t="s">
        <v>45</v>
      </c>
      <c r="D73" s="13" t="s">
        <v>46</v>
      </c>
      <c r="E73" s="13" t="s">
        <v>465</v>
      </c>
      <c r="F73" s="13" t="s">
        <v>489</v>
      </c>
      <c r="G73" s="13" t="s">
        <v>490</v>
      </c>
      <c r="H73" s="13" t="s">
        <v>131</v>
      </c>
      <c r="I73" s="13" t="s">
        <v>489</v>
      </c>
      <c r="J73" s="25">
        <v>45748</v>
      </c>
      <c r="K73" s="26">
        <v>45839</v>
      </c>
      <c r="L73" s="13" t="s">
        <v>465</v>
      </c>
      <c r="M73" s="13" t="s">
        <v>491</v>
      </c>
      <c r="N73" s="13" t="s">
        <v>492</v>
      </c>
      <c r="O73" s="27">
        <v>56</v>
      </c>
      <c r="P73" s="27">
        <v>56</v>
      </c>
      <c r="Q73" s="13">
        <v>0</v>
      </c>
      <c r="R73" s="13" t="s">
        <v>493</v>
      </c>
      <c r="S73" s="13" t="s">
        <v>494</v>
      </c>
      <c r="T73" s="27">
        <v>1</v>
      </c>
      <c r="U73" s="27">
        <v>267</v>
      </c>
      <c r="V73" s="27">
        <v>801</v>
      </c>
      <c r="W73" s="27">
        <v>0</v>
      </c>
      <c r="X73" s="27">
        <v>6</v>
      </c>
      <c r="Y73" s="27">
        <v>17</v>
      </c>
      <c r="Z73" s="51"/>
    </row>
    <row r="74" customHeight="1" spans="1:26">
      <c r="A74" s="13">
        <v>69</v>
      </c>
      <c r="B74" s="13" t="s">
        <v>33</v>
      </c>
      <c r="C74" s="13" t="s">
        <v>79</v>
      </c>
      <c r="D74" s="13" t="s">
        <v>276</v>
      </c>
      <c r="E74" s="13" t="s">
        <v>465</v>
      </c>
      <c r="F74" s="13" t="s">
        <v>495</v>
      </c>
      <c r="G74" s="13" t="s">
        <v>496</v>
      </c>
      <c r="H74" s="13" t="s">
        <v>124</v>
      </c>
      <c r="I74" s="13" t="s">
        <v>495</v>
      </c>
      <c r="J74" s="25">
        <v>45778</v>
      </c>
      <c r="K74" s="26">
        <v>45962</v>
      </c>
      <c r="L74" s="13" t="s">
        <v>465</v>
      </c>
      <c r="M74" s="13" t="s">
        <v>497</v>
      </c>
      <c r="N74" s="13" t="s">
        <v>498</v>
      </c>
      <c r="O74" s="27">
        <v>188.8</v>
      </c>
      <c r="P74" s="13">
        <v>188.8</v>
      </c>
      <c r="Q74" s="13">
        <v>0</v>
      </c>
      <c r="R74" s="13" t="s">
        <v>499</v>
      </c>
      <c r="S74" s="13" t="s">
        <v>500</v>
      </c>
      <c r="T74" s="13">
        <v>1</v>
      </c>
      <c r="U74" s="13">
        <v>370</v>
      </c>
      <c r="V74" s="13">
        <v>1497</v>
      </c>
      <c r="W74" s="13">
        <v>0</v>
      </c>
      <c r="X74" s="13">
        <v>11</v>
      </c>
      <c r="Y74" s="13">
        <v>43</v>
      </c>
      <c r="Z74" s="51"/>
    </row>
    <row r="75" customHeight="1" spans="1:26">
      <c r="A75" s="13">
        <v>70</v>
      </c>
      <c r="B75" s="13" t="s">
        <v>33</v>
      </c>
      <c r="C75" s="13" t="s">
        <v>142</v>
      </c>
      <c r="D75" s="13" t="s">
        <v>142</v>
      </c>
      <c r="E75" s="13" t="s">
        <v>465</v>
      </c>
      <c r="F75" s="13" t="s">
        <v>501</v>
      </c>
      <c r="G75" s="13" t="s">
        <v>502</v>
      </c>
      <c r="H75" s="13" t="s">
        <v>124</v>
      </c>
      <c r="I75" s="13" t="s">
        <v>501</v>
      </c>
      <c r="J75" s="25">
        <v>45809</v>
      </c>
      <c r="K75" s="26">
        <v>45962</v>
      </c>
      <c r="L75" s="13" t="s">
        <v>144</v>
      </c>
      <c r="M75" s="13" t="s">
        <v>503</v>
      </c>
      <c r="N75" s="13" t="s">
        <v>504</v>
      </c>
      <c r="O75" s="27">
        <v>98.42</v>
      </c>
      <c r="P75" s="13">
        <v>70</v>
      </c>
      <c r="Q75" s="13">
        <v>28.42</v>
      </c>
      <c r="R75" s="13" t="s">
        <v>505</v>
      </c>
      <c r="S75" s="13" t="s">
        <v>506</v>
      </c>
      <c r="T75" s="13">
        <v>1</v>
      </c>
      <c r="U75" s="13">
        <v>70</v>
      </c>
      <c r="V75" s="13">
        <v>360</v>
      </c>
      <c r="W75" s="13">
        <v>0</v>
      </c>
      <c r="X75" s="13">
        <v>4</v>
      </c>
      <c r="Y75" s="13">
        <v>8</v>
      </c>
      <c r="Z75" s="51"/>
    </row>
    <row r="76" customHeight="1" spans="1:26">
      <c r="A76" s="13">
        <v>71</v>
      </c>
      <c r="B76" s="13" t="s">
        <v>33</v>
      </c>
      <c r="C76" s="13" t="s">
        <v>79</v>
      </c>
      <c r="D76" s="13" t="s">
        <v>100</v>
      </c>
      <c r="E76" s="13" t="s">
        <v>465</v>
      </c>
      <c r="F76" s="13" t="s">
        <v>507</v>
      </c>
      <c r="G76" s="13" t="s">
        <v>508</v>
      </c>
      <c r="H76" s="13" t="s">
        <v>124</v>
      </c>
      <c r="I76" s="13" t="s">
        <v>507</v>
      </c>
      <c r="J76" s="25">
        <v>45689</v>
      </c>
      <c r="K76" s="26">
        <v>45777</v>
      </c>
      <c r="L76" s="13" t="s">
        <v>465</v>
      </c>
      <c r="M76" s="13" t="s">
        <v>509</v>
      </c>
      <c r="N76" s="13" t="s">
        <v>510</v>
      </c>
      <c r="O76" s="27">
        <v>190</v>
      </c>
      <c r="P76" s="13">
        <v>190</v>
      </c>
      <c r="Q76" s="13">
        <v>0</v>
      </c>
      <c r="R76" s="13" t="s">
        <v>511</v>
      </c>
      <c r="S76" s="13" t="s">
        <v>512</v>
      </c>
      <c r="T76" s="13">
        <v>1</v>
      </c>
      <c r="U76" s="13">
        <v>664</v>
      </c>
      <c r="V76" s="13">
        <v>2571</v>
      </c>
      <c r="W76" s="13">
        <v>0</v>
      </c>
      <c r="X76" s="13">
        <v>4</v>
      </c>
      <c r="Y76" s="13">
        <v>6</v>
      </c>
      <c r="Z76" s="51"/>
    </row>
    <row r="77" customHeight="1" spans="1:26">
      <c r="A77" s="13">
        <v>72</v>
      </c>
      <c r="B77" s="13" t="s">
        <v>33</v>
      </c>
      <c r="C77" s="13" t="s">
        <v>52</v>
      </c>
      <c r="D77" s="13" t="s">
        <v>53</v>
      </c>
      <c r="E77" s="13" t="s">
        <v>465</v>
      </c>
      <c r="F77" s="13" t="s">
        <v>513</v>
      </c>
      <c r="G77" s="13" t="s">
        <v>514</v>
      </c>
      <c r="H77" s="13" t="s">
        <v>124</v>
      </c>
      <c r="I77" s="13" t="s">
        <v>513</v>
      </c>
      <c r="J77" s="25">
        <v>45778</v>
      </c>
      <c r="K77" s="26">
        <v>45901</v>
      </c>
      <c r="L77" s="13" t="s">
        <v>465</v>
      </c>
      <c r="M77" s="13" t="s">
        <v>515</v>
      </c>
      <c r="N77" s="13" t="s">
        <v>516</v>
      </c>
      <c r="O77" s="27">
        <v>180</v>
      </c>
      <c r="P77" s="13">
        <v>180</v>
      </c>
      <c r="Q77" s="13">
        <v>0</v>
      </c>
      <c r="R77" s="13" t="s">
        <v>517</v>
      </c>
      <c r="S77" s="13" t="s">
        <v>518</v>
      </c>
      <c r="T77" s="13">
        <v>1</v>
      </c>
      <c r="U77" s="13">
        <v>60</v>
      </c>
      <c r="V77" s="13">
        <v>240</v>
      </c>
      <c r="W77" s="13">
        <v>0</v>
      </c>
      <c r="X77" s="13">
        <v>1</v>
      </c>
      <c r="Y77" s="13">
        <v>4</v>
      </c>
      <c r="Z77" s="51"/>
    </row>
    <row r="78" customHeight="1" spans="1:26">
      <c r="A78" s="13">
        <v>73</v>
      </c>
      <c r="B78" s="13" t="s">
        <v>33</v>
      </c>
      <c r="C78" s="13" t="s">
        <v>142</v>
      </c>
      <c r="D78" s="13" t="s">
        <v>142</v>
      </c>
      <c r="E78" s="13" t="s">
        <v>465</v>
      </c>
      <c r="F78" s="13" t="s">
        <v>519</v>
      </c>
      <c r="G78" s="13" t="s">
        <v>520</v>
      </c>
      <c r="H78" s="13" t="s">
        <v>124</v>
      </c>
      <c r="I78" s="13" t="s">
        <v>501</v>
      </c>
      <c r="J78" s="25">
        <v>45778</v>
      </c>
      <c r="K78" s="26">
        <v>45962</v>
      </c>
      <c r="L78" s="13" t="s">
        <v>144</v>
      </c>
      <c r="M78" s="13" t="s">
        <v>521</v>
      </c>
      <c r="N78" s="13" t="s">
        <v>522</v>
      </c>
      <c r="O78" s="27">
        <v>70</v>
      </c>
      <c r="P78" s="13">
        <v>70</v>
      </c>
      <c r="Q78" s="13">
        <v>0</v>
      </c>
      <c r="R78" s="13" t="s">
        <v>523</v>
      </c>
      <c r="S78" s="13" t="s">
        <v>524</v>
      </c>
      <c r="T78" s="13">
        <v>1</v>
      </c>
      <c r="U78" s="13">
        <v>480</v>
      </c>
      <c r="V78" s="13">
        <v>1650</v>
      </c>
      <c r="W78" s="13">
        <v>0</v>
      </c>
      <c r="X78" s="13">
        <v>15</v>
      </c>
      <c r="Y78" s="13">
        <v>36</v>
      </c>
      <c r="Z78" s="51"/>
    </row>
    <row r="79" customHeight="1" spans="1:26">
      <c r="A79" s="13">
        <v>74</v>
      </c>
      <c r="B79" s="13" t="s">
        <v>33</v>
      </c>
      <c r="C79" s="13" t="s">
        <v>79</v>
      </c>
      <c r="D79" s="13" t="s">
        <v>276</v>
      </c>
      <c r="E79" s="13" t="s">
        <v>465</v>
      </c>
      <c r="F79" s="13" t="s">
        <v>519</v>
      </c>
      <c r="G79" s="13" t="s">
        <v>525</v>
      </c>
      <c r="H79" s="13" t="s">
        <v>124</v>
      </c>
      <c r="I79" s="13" t="s">
        <v>519</v>
      </c>
      <c r="J79" s="25">
        <v>45778</v>
      </c>
      <c r="K79" s="26">
        <v>45962</v>
      </c>
      <c r="L79" s="13" t="s">
        <v>465</v>
      </c>
      <c r="M79" s="13" t="s">
        <v>521</v>
      </c>
      <c r="N79" s="13" t="s">
        <v>526</v>
      </c>
      <c r="O79" s="27">
        <v>100</v>
      </c>
      <c r="P79" s="13">
        <v>100</v>
      </c>
      <c r="Q79" s="13">
        <v>0</v>
      </c>
      <c r="R79" s="13" t="s">
        <v>527</v>
      </c>
      <c r="S79" s="13" t="s">
        <v>528</v>
      </c>
      <c r="T79" s="13">
        <v>1</v>
      </c>
      <c r="U79" s="13">
        <v>464</v>
      </c>
      <c r="V79" s="13">
        <v>1597</v>
      </c>
      <c r="W79" s="13">
        <v>0</v>
      </c>
      <c r="X79" s="13">
        <v>13</v>
      </c>
      <c r="Y79" s="13">
        <v>37</v>
      </c>
      <c r="Z79" s="51"/>
    </row>
    <row r="80" customHeight="1" spans="1:26">
      <c r="A80" s="13">
        <v>75</v>
      </c>
      <c r="B80" s="13" t="s">
        <v>33</v>
      </c>
      <c r="C80" s="13" t="s">
        <v>79</v>
      </c>
      <c r="D80" s="13" t="s">
        <v>100</v>
      </c>
      <c r="E80" s="13" t="s">
        <v>465</v>
      </c>
      <c r="F80" s="13" t="s">
        <v>489</v>
      </c>
      <c r="G80" s="13" t="s">
        <v>529</v>
      </c>
      <c r="H80" s="13" t="s">
        <v>124</v>
      </c>
      <c r="I80" s="13" t="s">
        <v>489</v>
      </c>
      <c r="J80" s="25" t="s">
        <v>428</v>
      </c>
      <c r="K80" s="26" t="s">
        <v>530</v>
      </c>
      <c r="L80" s="13" t="s">
        <v>465</v>
      </c>
      <c r="M80" s="13" t="s">
        <v>491</v>
      </c>
      <c r="N80" s="13" t="s">
        <v>531</v>
      </c>
      <c r="O80" s="27">
        <v>200</v>
      </c>
      <c r="P80" s="27">
        <v>200</v>
      </c>
      <c r="Q80" s="27">
        <v>0</v>
      </c>
      <c r="R80" s="13" t="s">
        <v>532</v>
      </c>
      <c r="S80" s="13" t="s">
        <v>533</v>
      </c>
      <c r="T80" s="13">
        <v>1</v>
      </c>
      <c r="U80" s="27">
        <v>267</v>
      </c>
      <c r="V80" s="27">
        <v>801</v>
      </c>
      <c r="W80" s="13">
        <v>0</v>
      </c>
      <c r="X80" s="27">
        <v>6</v>
      </c>
      <c r="Y80" s="27">
        <v>17</v>
      </c>
      <c r="Z80" s="51"/>
    </row>
    <row r="81" customHeight="1" spans="1:26">
      <c r="A81" s="13">
        <v>76</v>
      </c>
      <c r="B81" s="13" t="s">
        <v>33</v>
      </c>
      <c r="C81" s="13" t="s">
        <v>52</v>
      </c>
      <c r="D81" s="13" t="s">
        <v>534</v>
      </c>
      <c r="E81" s="13" t="s">
        <v>535</v>
      </c>
      <c r="F81" s="13" t="s">
        <v>536</v>
      </c>
      <c r="G81" s="13" t="s">
        <v>537</v>
      </c>
      <c r="H81" s="14" t="s">
        <v>124</v>
      </c>
      <c r="I81" s="13" t="s">
        <v>536</v>
      </c>
      <c r="J81" s="13">
        <v>2025.05</v>
      </c>
      <c r="K81" s="27">
        <v>2025.08</v>
      </c>
      <c r="L81" s="13" t="s">
        <v>535</v>
      </c>
      <c r="M81" s="13" t="s">
        <v>538</v>
      </c>
      <c r="N81" s="13" t="s">
        <v>539</v>
      </c>
      <c r="O81" s="27">
        <v>95</v>
      </c>
      <c r="P81" s="13">
        <v>95</v>
      </c>
      <c r="Q81" s="13">
        <v>0</v>
      </c>
      <c r="R81" s="13" t="s">
        <v>540</v>
      </c>
      <c r="S81" s="13" t="s">
        <v>541</v>
      </c>
      <c r="T81" s="13">
        <v>1</v>
      </c>
      <c r="U81" s="13">
        <v>453</v>
      </c>
      <c r="V81" s="27">
        <v>1510</v>
      </c>
      <c r="W81" s="13">
        <v>0</v>
      </c>
      <c r="X81" s="13">
        <v>18</v>
      </c>
      <c r="Y81" s="13">
        <v>48</v>
      </c>
      <c r="Z81" s="51"/>
    </row>
    <row r="82" customHeight="1" spans="1:26">
      <c r="A82" s="13">
        <v>77</v>
      </c>
      <c r="B82" s="13" t="s">
        <v>33</v>
      </c>
      <c r="C82" s="13" t="s">
        <v>275</v>
      </c>
      <c r="D82" s="13" t="s">
        <v>542</v>
      </c>
      <c r="E82" s="13" t="s">
        <v>535</v>
      </c>
      <c r="F82" s="13" t="s">
        <v>543</v>
      </c>
      <c r="G82" s="13" t="s">
        <v>544</v>
      </c>
      <c r="H82" s="14" t="s">
        <v>124</v>
      </c>
      <c r="I82" s="13" t="s">
        <v>543</v>
      </c>
      <c r="J82" s="13">
        <v>2025.05</v>
      </c>
      <c r="K82" s="27">
        <v>2025.06</v>
      </c>
      <c r="L82" s="13" t="s">
        <v>535</v>
      </c>
      <c r="M82" s="13" t="s">
        <v>545</v>
      </c>
      <c r="N82" s="13" t="s">
        <v>546</v>
      </c>
      <c r="O82" s="27">
        <v>95</v>
      </c>
      <c r="P82" s="13">
        <v>95</v>
      </c>
      <c r="Q82" s="13">
        <v>0</v>
      </c>
      <c r="R82" s="13" t="s">
        <v>547</v>
      </c>
      <c r="S82" s="13" t="s">
        <v>548</v>
      </c>
      <c r="T82" s="13">
        <v>1</v>
      </c>
      <c r="U82" s="13">
        <v>886</v>
      </c>
      <c r="V82" s="27">
        <v>4000</v>
      </c>
      <c r="W82" s="13">
        <v>0</v>
      </c>
      <c r="X82" s="13">
        <v>45</v>
      </c>
      <c r="Y82" s="13">
        <v>135</v>
      </c>
      <c r="Z82" s="51"/>
    </row>
    <row r="83" customHeight="1" spans="1:26">
      <c r="A83" s="13">
        <v>78</v>
      </c>
      <c r="B83" s="13" t="s">
        <v>33</v>
      </c>
      <c r="C83" s="13" t="s">
        <v>275</v>
      </c>
      <c r="D83" s="13" t="s">
        <v>542</v>
      </c>
      <c r="E83" s="13" t="s">
        <v>535</v>
      </c>
      <c r="F83" s="13" t="s">
        <v>549</v>
      </c>
      <c r="G83" s="13" t="s">
        <v>550</v>
      </c>
      <c r="H83" s="14" t="s">
        <v>124</v>
      </c>
      <c r="I83" s="13" t="s">
        <v>549</v>
      </c>
      <c r="J83" s="13">
        <v>2025.04</v>
      </c>
      <c r="K83" s="27">
        <v>2025.06</v>
      </c>
      <c r="L83" s="13" t="s">
        <v>535</v>
      </c>
      <c r="M83" s="13" t="s">
        <v>551</v>
      </c>
      <c r="N83" s="13" t="s">
        <v>552</v>
      </c>
      <c r="O83" s="27">
        <v>100</v>
      </c>
      <c r="P83" s="13">
        <v>100</v>
      </c>
      <c r="Q83" s="13">
        <v>0</v>
      </c>
      <c r="R83" s="13" t="s">
        <v>547</v>
      </c>
      <c r="S83" s="13" t="s">
        <v>553</v>
      </c>
      <c r="T83" s="13">
        <v>1</v>
      </c>
      <c r="U83" s="13">
        <v>406</v>
      </c>
      <c r="V83" s="27">
        <v>1476</v>
      </c>
      <c r="W83" s="13">
        <v>0</v>
      </c>
      <c r="X83" s="13">
        <v>20</v>
      </c>
      <c r="Y83" s="13">
        <v>50</v>
      </c>
      <c r="Z83" s="51"/>
    </row>
    <row r="84" customHeight="1" spans="1:26">
      <c r="A84" s="13">
        <v>79</v>
      </c>
      <c r="B84" s="13" t="s">
        <v>33</v>
      </c>
      <c r="C84" s="13" t="s">
        <v>275</v>
      </c>
      <c r="D84" s="13" t="s">
        <v>542</v>
      </c>
      <c r="E84" s="13" t="s">
        <v>535</v>
      </c>
      <c r="F84" s="13" t="s">
        <v>554</v>
      </c>
      <c r="G84" s="13" t="s">
        <v>555</v>
      </c>
      <c r="H84" s="14" t="s">
        <v>124</v>
      </c>
      <c r="I84" s="13" t="s">
        <v>554</v>
      </c>
      <c r="J84" s="13">
        <v>2025.03</v>
      </c>
      <c r="K84" s="27">
        <v>2025.06</v>
      </c>
      <c r="L84" s="13" t="s">
        <v>535</v>
      </c>
      <c r="M84" s="13" t="s">
        <v>556</v>
      </c>
      <c r="N84" s="13" t="s">
        <v>557</v>
      </c>
      <c r="O84" s="27">
        <v>150</v>
      </c>
      <c r="P84" s="13">
        <v>150</v>
      </c>
      <c r="Q84" s="13">
        <v>0</v>
      </c>
      <c r="R84" s="13" t="s">
        <v>558</v>
      </c>
      <c r="S84" s="13" t="s">
        <v>559</v>
      </c>
      <c r="T84" s="13">
        <v>1</v>
      </c>
      <c r="U84" s="13">
        <v>268</v>
      </c>
      <c r="V84" s="27">
        <v>975</v>
      </c>
      <c r="W84" s="13">
        <v>0</v>
      </c>
      <c r="X84" s="13">
        <v>9</v>
      </c>
      <c r="Y84" s="13">
        <v>24</v>
      </c>
      <c r="Z84" s="51"/>
    </row>
    <row r="85" customHeight="1" spans="1:26">
      <c r="A85" s="13">
        <v>80</v>
      </c>
      <c r="B85" s="13" t="s">
        <v>44</v>
      </c>
      <c r="C85" s="13" t="s">
        <v>45</v>
      </c>
      <c r="D85" s="13" t="s">
        <v>195</v>
      </c>
      <c r="E85" s="13" t="s">
        <v>535</v>
      </c>
      <c r="F85" s="13" t="s">
        <v>560</v>
      </c>
      <c r="G85" s="13" t="s">
        <v>561</v>
      </c>
      <c r="H85" s="14" t="s">
        <v>131</v>
      </c>
      <c r="I85" s="13" t="s">
        <v>560</v>
      </c>
      <c r="J85" s="13">
        <v>2025.05</v>
      </c>
      <c r="K85" s="27">
        <v>2025.06</v>
      </c>
      <c r="L85" s="13" t="s">
        <v>535</v>
      </c>
      <c r="M85" s="13" t="s">
        <v>562</v>
      </c>
      <c r="N85" s="13" t="s">
        <v>563</v>
      </c>
      <c r="O85" s="27">
        <v>25</v>
      </c>
      <c r="P85" s="13">
        <v>25</v>
      </c>
      <c r="Q85" s="13">
        <v>0</v>
      </c>
      <c r="R85" s="13" t="s">
        <v>564</v>
      </c>
      <c r="S85" s="13" t="s">
        <v>565</v>
      </c>
      <c r="T85" s="13">
        <v>1</v>
      </c>
      <c r="U85" s="13">
        <v>260</v>
      </c>
      <c r="V85" s="27">
        <v>870</v>
      </c>
      <c r="W85" s="13">
        <v>0</v>
      </c>
      <c r="X85" s="13">
        <v>11</v>
      </c>
      <c r="Y85" s="13">
        <v>27</v>
      </c>
      <c r="Z85" s="51"/>
    </row>
    <row r="86" customHeight="1" spans="1:26">
      <c r="A86" s="13">
        <v>81</v>
      </c>
      <c r="B86" s="13" t="s">
        <v>44</v>
      </c>
      <c r="C86" s="13" t="s">
        <v>45</v>
      </c>
      <c r="D86" s="13" t="s">
        <v>155</v>
      </c>
      <c r="E86" s="13" t="s">
        <v>535</v>
      </c>
      <c r="F86" s="13" t="s">
        <v>549</v>
      </c>
      <c r="G86" s="13" t="s">
        <v>566</v>
      </c>
      <c r="H86" s="14" t="s">
        <v>131</v>
      </c>
      <c r="I86" s="13" t="s">
        <v>549</v>
      </c>
      <c r="J86" s="13">
        <v>2025.04</v>
      </c>
      <c r="K86" s="27">
        <v>2025.06</v>
      </c>
      <c r="L86" s="13" t="s">
        <v>535</v>
      </c>
      <c r="M86" s="13" t="s">
        <v>551</v>
      </c>
      <c r="N86" s="13" t="s">
        <v>567</v>
      </c>
      <c r="O86" s="27">
        <v>45</v>
      </c>
      <c r="P86" s="13">
        <v>45</v>
      </c>
      <c r="Q86" s="13">
        <v>0</v>
      </c>
      <c r="R86" s="13" t="s">
        <v>568</v>
      </c>
      <c r="S86" s="13" t="s">
        <v>553</v>
      </c>
      <c r="T86" s="13">
        <v>1</v>
      </c>
      <c r="U86" s="13">
        <v>406</v>
      </c>
      <c r="V86" s="27">
        <v>1476</v>
      </c>
      <c r="W86" s="13">
        <v>0</v>
      </c>
      <c r="X86" s="13">
        <v>20</v>
      </c>
      <c r="Y86" s="13">
        <v>50</v>
      </c>
      <c r="Z86" s="51"/>
    </row>
    <row r="87" customHeight="1" spans="1:26">
      <c r="A87" s="13">
        <v>82</v>
      </c>
      <c r="B87" s="13" t="s">
        <v>44</v>
      </c>
      <c r="C87" s="13" t="s">
        <v>45</v>
      </c>
      <c r="D87" s="13" t="s">
        <v>155</v>
      </c>
      <c r="E87" s="13" t="s">
        <v>535</v>
      </c>
      <c r="F87" s="13" t="s">
        <v>569</v>
      </c>
      <c r="G87" s="13" t="s">
        <v>570</v>
      </c>
      <c r="H87" s="14" t="s">
        <v>131</v>
      </c>
      <c r="I87" s="13" t="s">
        <v>571</v>
      </c>
      <c r="J87" s="13">
        <v>2025.05</v>
      </c>
      <c r="K87" s="27">
        <v>2025.06</v>
      </c>
      <c r="L87" s="13" t="s">
        <v>535</v>
      </c>
      <c r="M87" s="13" t="s">
        <v>572</v>
      </c>
      <c r="N87" s="13" t="s">
        <v>573</v>
      </c>
      <c r="O87" s="27">
        <v>25</v>
      </c>
      <c r="P87" s="13">
        <v>25</v>
      </c>
      <c r="Q87" s="13">
        <v>0</v>
      </c>
      <c r="R87" s="13" t="s">
        <v>574</v>
      </c>
      <c r="S87" s="13" t="s">
        <v>575</v>
      </c>
      <c r="T87" s="13">
        <v>1</v>
      </c>
      <c r="U87" s="13">
        <v>256</v>
      </c>
      <c r="V87" s="27">
        <v>912</v>
      </c>
      <c r="W87" s="13">
        <v>0</v>
      </c>
      <c r="X87" s="13">
        <v>12</v>
      </c>
      <c r="Y87" s="13">
        <v>48</v>
      </c>
      <c r="Z87" s="51"/>
    </row>
    <row r="88" customHeight="1" spans="1:26">
      <c r="A88" s="13">
        <v>83</v>
      </c>
      <c r="B88" s="13" t="s">
        <v>33</v>
      </c>
      <c r="C88" s="52" t="s">
        <v>576</v>
      </c>
      <c r="D88" s="52" t="s">
        <v>577</v>
      </c>
      <c r="E88" s="13" t="s">
        <v>578</v>
      </c>
      <c r="F88" s="13" t="s">
        <v>578</v>
      </c>
      <c r="G88" s="52" t="s">
        <v>579</v>
      </c>
      <c r="H88" s="14" t="s">
        <v>131</v>
      </c>
      <c r="I88" s="13" t="s">
        <v>578</v>
      </c>
      <c r="J88" s="13" t="s">
        <v>580</v>
      </c>
      <c r="K88" s="27">
        <v>2025.12</v>
      </c>
      <c r="L88" s="13" t="s">
        <v>581</v>
      </c>
      <c r="M88" s="14" t="s">
        <v>582</v>
      </c>
      <c r="N88" s="55" t="s">
        <v>583</v>
      </c>
      <c r="O88" s="27">
        <v>41</v>
      </c>
      <c r="P88" s="13">
        <v>41</v>
      </c>
      <c r="Q88" s="13">
        <v>0</v>
      </c>
      <c r="R88" s="52" t="s">
        <v>584</v>
      </c>
      <c r="S88" s="52" t="s">
        <v>584</v>
      </c>
      <c r="T88" s="13">
        <v>0</v>
      </c>
      <c r="U88" s="13">
        <v>220</v>
      </c>
      <c r="V88" s="13">
        <v>220</v>
      </c>
      <c r="W88" s="13">
        <v>0</v>
      </c>
      <c r="X88" s="13">
        <v>220</v>
      </c>
      <c r="Y88" s="13">
        <v>220</v>
      </c>
      <c r="Z88" s="51"/>
    </row>
    <row r="89" customHeight="1" spans="1:26">
      <c r="A89" s="13">
        <v>84</v>
      </c>
      <c r="B89" s="13" t="s">
        <v>585</v>
      </c>
      <c r="C89" s="13" t="s">
        <v>586</v>
      </c>
      <c r="D89" s="13" t="s">
        <v>587</v>
      </c>
      <c r="E89" s="13" t="s">
        <v>578</v>
      </c>
      <c r="F89" s="13" t="s">
        <v>578</v>
      </c>
      <c r="G89" s="13" t="s">
        <v>588</v>
      </c>
      <c r="H89" s="13" t="s">
        <v>131</v>
      </c>
      <c r="I89" s="13" t="s">
        <v>578</v>
      </c>
      <c r="J89" s="13">
        <v>2025.4</v>
      </c>
      <c r="K89" s="27">
        <v>2025.12</v>
      </c>
      <c r="L89" s="13" t="s">
        <v>581</v>
      </c>
      <c r="M89" s="14" t="s">
        <v>589</v>
      </c>
      <c r="N89" s="31" t="s">
        <v>590</v>
      </c>
      <c r="O89" s="27">
        <v>44.1</v>
      </c>
      <c r="P89" s="13">
        <v>44.1</v>
      </c>
      <c r="Q89" s="13">
        <v>0</v>
      </c>
      <c r="R89" s="13" t="s">
        <v>591</v>
      </c>
      <c r="S89" s="13" t="s">
        <v>592</v>
      </c>
      <c r="T89" s="13"/>
      <c r="U89" s="13">
        <v>140</v>
      </c>
      <c r="V89" s="13">
        <v>147</v>
      </c>
      <c r="W89" s="13">
        <v>0</v>
      </c>
      <c r="X89" s="13">
        <v>140</v>
      </c>
      <c r="Y89" s="13">
        <v>147</v>
      </c>
      <c r="Z89" s="51"/>
    </row>
    <row r="90" customHeight="1" spans="1:26">
      <c r="A90" s="13">
        <v>85</v>
      </c>
      <c r="B90" s="13" t="s">
        <v>585</v>
      </c>
      <c r="C90" s="13" t="s">
        <v>586</v>
      </c>
      <c r="D90" s="13" t="s">
        <v>593</v>
      </c>
      <c r="E90" s="13" t="s">
        <v>578</v>
      </c>
      <c r="F90" s="13" t="s">
        <v>578</v>
      </c>
      <c r="G90" s="13" t="s">
        <v>594</v>
      </c>
      <c r="H90" s="13" t="s">
        <v>131</v>
      </c>
      <c r="I90" s="13" t="s">
        <v>578</v>
      </c>
      <c r="J90" s="13">
        <v>2025.8</v>
      </c>
      <c r="K90" s="27">
        <v>2025.12</v>
      </c>
      <c r="L90" s="13" t="s">
        <v>581</v>
      </c>
      <c r="M90" s="14" t="s">
        <v>589</v>
      </c>
      <c r="N90" s="31" t="s">
        <v>595</v>
      </c>
      <c r="O90" s="27">
        <v>8</v>
      </c>
      <c r="P90" s="13">
        <v>8</v>
      </c>
      <c r="Q90" s="13">
        <v>0</v>
      </c>
      <c r="R90" s="13" t="s">
        <v>596</v>
      </c>
      <c r="S90" s="13" t="s">
        <v>597</v>
      </c>
      <c r="T90" s="13"/>
      <c r="U90" s="13">
        <v>15</v>
      </c>
      <c r="V90" s="13">
        <v>15</v>
      </c>
      <c r="W90" s="13">
        <v>0</v>
      </c>
      <c r="X90" s="13">
        <v>15</v>
      </c>
      <c r="Y90" s="13">
        <v>15</v>
      </c>
      <c r="Z90" s="51"/>
    </row>
    <row r="91" customHeight="1" spans="1:26">
      <c r="A91" s="13">
        <v>86</v>
      </c>
      <c r="B91" s="13" t="s">
        <v>585</v>
      </c>
      <c r="C91" s="53" t="s">
        <v>598</v>
      </c>
      <c r="D91" s="53" t="s">
        <v>599</v>
      </c>
      <c r="E91" s="13" t="s">
        <v>578</v>
      </c>
      <c r="F91" s="13" t="s">
        <v>578</v>
      </c>
      <c r="G91" s="17" t="s">
        <v>600</v>
      </c>
      <c r="H91" s="13" t="s">
        <v>131</v>
      </c>
      <c r="I91" s="13" t="s">
        <v>578</v>
      </c>
      <c r="J91" s="17">
        <v>2025.1</v>
      </c>
      <c r="K91" s="36">
        <v>2025.12</v>
      </c>
      <c r="L91" s="13" t="s">
        <v>581</v>
      </c>
      <c r="M91" s="56" t="s">
        <v>601</v>
      </c>
      <c r="N91" s="57" t="s">
        <v>602</v>
      </c>
      <c r="O91" s="36">
        <v>30</v>
      </c>
      <c r="P91" s="35">
        <v>30</v>
      </c>
      <c r="Q91" s="13">
        <v>0</v>
      </c>
      <c r="R91" s="60" t="s">
        <v>603</v>
      </c>
      <c r="S91" s="60" t="s">
        <v>603</v>
      </c>
      <c r="T91" s="13"/>
      <c r="U91" s="13">
        <v>109</v>
      </c>
      <c r="V91" s="27">
        <v>230</v>
      </c>
      <c r="W91" s="13"/>
      <c r="X91" s="61">
        <v>109</v>
      </c>
      <c r="Y91" s="62">
        <v>230</v>
      </c>
      <c r="Z91" s="51"/>
    </row>
    <row r="92" customHeight="1" spans="1:26">
      <c r="A92" s="13">
        <v>87</v>
      </c>
      <c r="B92" s="14" t="s">
        <v>604</v>
      </c>
      <c r="C92" s="53" t="s">
        <v>605</v>
      </c>
      <c r="D92" s="53" t="s">
        <v>606</v>
      </c>
      <c r="E92" s="13" t="s">
        <v>578</v>
      </c>
      <c r="F92" s="13" t="s">
        <v>578</v>
      </c>
      <c r="G92" s="14" t="s">
        <v>607</v>
      </c>
      <c r="H92" s="13" t="s">
        <v>131</v>
      </c>
      <c r="I92" s="13" t="s">
        <v>578</v>
      </c>
      <c r="J92" s="17">
        <v>2025.1</v>
      </c>
      <c r="K92" s="36">
        <v>2025.12</v>
      </c>
      <c r="L92" s="13" t="s">
        <v>581</v>
      </c>
      <c r="M92" s="14" t="s">
        <v>608</v>
      </c>
      <c r="N92" s="58" t="s">
        <v>609</v>
      </c>
      <c r="O92" s="29">
        <v>90</v>
      </c>
      <c r="P92" s="14">
        <v>90</v>
      </c>
      <c r="Q92" s="13">
        <v>0</v>
      </c>
      <c r="R92" s="14" t="s">
        <v>610</v>
      </c>
      <c r="S92" s="14" t="s">
        <v>610</v>
      </c>
      <c r="T92" s="13"/>
      <c r="U92" s="13"/>
      <c r="V92" s="27"/>
      <c r="W92" s="13"/>
      <c r="X92" s="13"/>
      <c r="Y92" s="13"/>
      <c r="Z92" s="51"/>
    </row>
    <row r="93" customHeight="1" spans="1:26">
      <c r="A93" s="13">
        <v>88</v>
      </c>
      <c r="B93" s="13" t="s">
        <v>611</v>
      </c>
      <c r="C93" s="53" t="s">
        <v>611</v>
      </c>
      <c r="D93" s="53" t="s">
        <v>611</v>
      </c>
      <c r="E93" s="13" t="s">
        <v>578</v>
      </c>
      <c r="F93" s="13" t="s">
        <v>578</v>
      </c>
      <c r="G93" s="13" t="s">
        <v>612</v>
      </c>
      <c r="H93" s="13" t="s">
        <v>131</v>
      </c>
      <c r="I93" s="13" t="s">
        <v>578</v>
      </c>
      <c r="J93" s="17">
        <v>2025.1</v>
      </c>
      <c r="K93" s="36">
        <v>2025.12</v>
      </c>
      <c r="L93" s="13" t="s">
        <v>581</v>
      </c>
      <c r="M93" s="14" t="s">
        <v>613</v>
      </c>
      <c r="N93" s="58" t="s">
        <v>614</v>
      </c>
      <c r="O93" s="29">
        <v>30</v>
      </c>
      <c r="P93" s="29">
        <v>30</v>
      </c>
      <c r="Q93" s="13">
        <v>0</v>
      </c>
      <c r="R93" s="14" t="s">
        <v>615</v>
      </c>
      <c r="S93" s="14" t="s">
        <v>616</v>
      </c>
      <c r="T93" s="13"/>
      <c r="U93" s="13"/>
      <c r="V93" s="27"/>
      <c r="W93" s="13"/>
      <c r="X93" s="13"/>
      <c r="Y93" s="13"/>
      <c r="Z93" s="51"/>
    </row>
    <row r="94" customHeight="1" spans="1:26">
      <c r="A94" s="13">
        <v>89</v>
      </c>
      <c r="B94" s="13" t="s">
        <v>33</v>
      </c>
      <c r="C94" s="13" t="s">
        <v>142</v>
      </c>
      <c r="D94" s="13" t="s">
        <v>142</v>
      </c>
      <c r="E94" s="13" t="s">
        <v>36</v>
      </c>
      <c r="F94" s="14" t="s">
        <v>617</v>
      </c>
      <c r="G94" s="14" t="s">
        <v>618</v>
      </c>
      <c r="H94" s="13" t="s">
        <v>619</v>
      </c>
      <c r="I94" s="13" t="s">
        <v>617</v>
      </c>
      <c r="J94" s="27">
        <v>2025.4</v>
      </c>
      <c r="K94" s="27">
        <v>2025.9</v>
      </c>
      <c r="L94" s="13" t="s">
        <v>144</v>
      </c>
      <c r="M94" s="13" t="s">
        <v>620</v>
      </c>
      <c r="N94" s="13" t="s">
        <v>621</v>
      </c>
      <c r="O94" s="27">
        <v>121</v>
      </c>
      <c r="P94" s="13">
        <v>70</v>
      </c>
      <c r="Q94" s="13">
        <v>51</v>
      </c>
      <c r="R94" s="13" t="s">
        <v>505</v>
      </c>
      <c r="S94" s="13" t="s">
        <v>622</v>
      </c>
      <c r="T94" s="13">
        <v>1</v>
      </c>
      <c r="U94" s="13">
        <v>545</v>
      </c>
      <c r="V94" s="13">
        <v>2074</v>
      </c>
      <c r="W94" s="13">
        <v>0</v>
      </c>
      <c r="X94" s="13">
        <v>10</v>
      </c>
      <c r="Y94" s="13">
        <v>29</v>
      </c>
      <c r="Z94" s="51"/>
    </row>
    <row r="95" customHeight="1" spans="1:26">
      <c r="A95" s="13">
        <v>90</v>
      </c>
      <c r="B95" s="13" t="s">
        <v>33</v>
      </c>
      <c r="C95" s="13" t="s">
        <v>142</v>
      </c>
      <c r="D95" s="13" t="s">
        <v>142</v>
      </c>
      <c r="E95" s="13" t="s">
        <v>54</v>
      </c>
      <c r="F95" s="14" t="s">
        <v>623</v>
      </c>
      <c r="G95" s="14" t="s">
        <v>624</v>
      </c>
      <c r="H95" s="13" t="s">
        <v>57</v>
      </c>
      <c r="I95" s="13" t="s">
        <v>625</v>
      </c>
      <c r="J95" s="27">
        <v>2025.3</v>
      </c>
      <c r="K95" s="27">
        <v>2025.9</v>
      </c>
      <c r="L95" s="13" t="s">
        <v>144</v>
      </c>
      <c r="M95" s="13" t="s">
        <v>89</v>
      </c>
      <c r="N95" s="13" t="s">
        <v>626</v>
      </c>
      <c r="O95" s="27">
        <v>71</v>
      </c>
      <c r="P95" s="13">
        <v>70</v>
      </c>
      <c r="Q95" s="13">
        <v>1</v>
      </c>
      <c r="R95" s="13" t="s">
        <v>627</v>
      </c>
      <c r="S95" s="13" t="s">
        <v>628</v>
      </c>
      <c r="T95" s="13">
        <v>1</v>
      </c>
      <c r="U95" s="13">
        <v>575</v>
      </c>
      <c r="V95" s="13">
        <v>1730</v>
      </c>
      <c r="W95" s="13">
        <v>0</v>
      </c>
      <c r="X95" s="13">
        <v>32</v>
      </c>
      <c r="Y95" s="13">
        <v>92</v>
      </c>
      <c r="Z95" s="51"/>
    </row>
    <row r="96" customHeight="1" spans="1:26">
      <c r="A96" s="13">
        <v>91</v>
      </c>
      <c r="B96" s="13" t="s">
        <v>33</v>
      </c>
      <c r="C96" s="14" t="s">
        <v>142</v>
      </c>
      <c r="D96" s="14" t="s">
        <v>142</v>
      </c>
      <c r="E96" s="14" t="s">
        <v>321</v>
      </c>
      <c r="F96" s="14" t="s">
        <v>629</v>
      </c>
      <c r="G96" s="14" t="s">
        <v>630</v>
      </c>
      <c r="H96" s="14" t="s">
        <v>57</v>
      </c>
      <c r="I96" s="14" t="s">
        <v>629</v>
      </c>
      <c r="J96" s="29">
        <v>2025.3</v>
      </c>
      <c r="K96" s="29">
        <v>2025.6</v>
      </c>
      <c r="L96" s="13" t="s">
        <v>144</v>
      </c>
      <c r="M96" s="14" t="s">
        <v>631</v>
      </c>
      <c r="N96" s="14" t="s">
        <v>632</v>
      </c>
      <c r="O96" s="29">
        <v>290</v>
      </c>
      <c r="P96" s="14">
        <v>70</v>
      </c>
      <c r="Q96" s="13">
        <v>220</v>
      </c>
      <c r="R96" s="13" t="s">
        <v>633</v>
      </c>
      <c r="S96" s="13" t="s">
        <v>634</v>
      </c>
      <c r="T96" s="14">
        <v>1</v>
      </c>
      <c r="U96" s="29">
        <v>29</v>
      </c>
      <c r="V96" s="14">
        <v>50</v>
      </c>
      <c r="W96" s="14">
        <v>0</v>
      </c>
      <c r="X96" s="14">
        <v>10</v>
      </c>
      <c r="Y96" s="13">
        <v>30</v>
      </c>
      <c r="Z96" s="51"/>
    </row>
    <row r="97" customHeight="1" spans="1:26">
      <c r="A97" s="13">
        <v>92</v>
      </c>
      <c r="B97" s="13" t="s">
        <v>33</v>
      </c>
      <c r="C97" s="14" t="s">
        <v>142</v>
      </c>
      <c r="D97" s="14" t="s">
        <v>142</v>
      </c>
      <c r="E97" s="14" t="s">
        <v>321</v>
      </c>
      <c r="F97" s="54" t="s">
        <v>322</v>
      </c>
      <c r="G97" s="14" t="s">
        <v>635</v>
      </c>
      <c r="H97" s="14" t="s">
        <v>57</v>
      </c>
      <c r="I97" s="14" t="s">
        <v>322</v>
      </c>
      <c r="J97" s="29">
        <v>2025.3</v>
      </c>
      <c r="K97" s="29">
        <v>2025.7</v>
      </c>
      <c r="L97" s="13" t="s">
        <v>144</v>
      </c>
      <c r="M97" s="14" t="s">
        <v>325</v>
      </c>
      <c r="N97" s="14" t="s">
        <v>636</v>
      </c>
      <c r="O97" s="29">
        <v>82</v>
      </c>
      <c r="P97" s="14">
        <v>70</v>
      </c>
      <c r="Q97" s="13">
        <v>12</v>
      </c>
      <c r="R97" s="13" t="s">
        <v>523</v>
      </c>
      <c r="S97" s="13" t="s">
        <v>637</v>
      </c>
      <c r="T97" s="14">
        <v>1</v>
      </c>
      <c r="U97" s="29">
        <v>21</v>
      </c>
      <c r="V97" s="14">
        <v>35</v>
      </c>
      <c r="W97" s="14">
        <v>0</v>
      </c>
      <c r="X97" s="14">
        <v>5</v>
      </c>
      <c r="Y97" s="13">
        <v>6</v>
      </c>
      <c r="Z97" s="51"/>
    </row>
    <row r="98" customHeight="1" spans="1:26">
      <c r="A98" s="13">
        <v>93</v>
      </c>
      <c r="B98" s="13" t="s">
        <v>33</v>
      </c>
      <c r="C98" s="13" t="s">
        <v>142</v>
      </c>
      <c r="D98" s="13" t="s">
        <v>142</v>
      </c>
      <c r="E98" s="14" t="s">
        <v>535</v>
      </c>
      <c r="F98" s="14" t="s">
        <v>554</v>
      </c>
      <c r="G98" s="14" t="s">
        <v>638</v>
      </c>
      <c r="H98" s="14" t="s">
        <v>639</v>
      </c>
      <c r="I98" s="14" t="s">
        <v>554</v>
      </c>
      <c r="J98" s="29">
        <v>2025.1</v>
      </c>
      <c r="K98" s="29">
        <v>2025.4</v>
      </c>
      <c r="L98" s="13" t="s">
        <v>144</v>
      </c>
      <c r="M98" s="14" t="s">
        <v>556</v>
      </c>
      <c r="N98" s="14" t="s">
        <v>640</v>
      </c>
      <c r="O98" s="29">
        <v>184</v>
      </c>
      <c r="P98" s="14">
        <v>70</v>
      </c>
      <c r="Q98" s="13">
        <v>114</v>
      </c>
      <c r="R98" s="13" t="s">
        <v>264</v>
      </c>
      <c r="S98" s="13" t="s">
        <v>641</v>
      </c>
      <c r="T98" s="14">
        <v>1</v>
      </c>
      <c r="U98" s="29">
        <v>260</v>
      </c>
      <c r="V98" s="14">
        <v>957</v>
      </c>
      <c r="W98" s="14">
        <v>0</v>
      </c>
      <c r="X98" s="14">
        <v>6</v>
      </c>
      <c r="Y98" s="13">
        <v>17</v>
      </c>
      <c r="Z98" s="51"/>
    </row>
    <row r="99" customHeight="1" spans="1:26">
      <c r="A99" s="13">
        <v>94</v>
      </c>
      <c r="B99" s="13" t="s">
        <v>33</v>
      </c>
      <c r="C99" s="14" t="s">
        <v>142</v>
      </c>
      <c r="D99" s="13" t="s">
        <v>142</v>
      </c>
      <c r="E99" s="14" t="s">
        <v>187</v>
      </c>
      <c r="F99" s="14" t="s">
        <v>642</v>
      </c>
      <c r="G99" s="14" t="s">
        <v>643</v>
      </c>
      <c r="H99" s="14" t="s">
        <v>57</v>
      </c>
      <c r="I99" s="14" t="s">
        <v>209</v>
      </c>
      <c r="J99" s="29">
        <v>2025.4</v>
      </c>
      <c r="K99" s="59">
        <v>2025.1</v>
      </c>
      <c r="L99" s="13" t="s">
        <v>144</v>
      </c>
      <c r="M99" s="14" t="s">
        <v>644</v>
      </c>
      <c r="N99" s="14" t="s">
        <v>645</v>
      </c>
      <c r="O99" s="29">
        <v>76.8</v>
      </c>
      <c r="P99" s="14">
        <v>70</v>
      </c>
      <c r="Q99" s="13">
        <v>6.8</v>
      </c>
      <c r="R99" s="13" t="s">
        <v>633</v>
      </c>
      <c r="S99" s="13" t="s">
        <v>646</v>
      </c>
      <c r="T99" s="14">
        <v>1</v>
      </c>
      <c r="U99" s="14">
        <v>248</v>
      </c>
      <c r="V99" s="14">
        <v>1297</v>
      </c>
      <c r="W99" s="14">
        <v>0</v>
      </c>
      <c r="X99" s="14">
        <v>18</v>
      </c>
      <c r="Y99" s="13">
        <v>35</v>
      </c>
      <c r="Z99" s="51"/>
    </row>
    <row r="100" customHeight="1" spans="1:26">
      <c r="A100" s="13">
        <v>95</v>
      </c>
      <c r="B100" s="13" t="s">
        <v>33</v>
      </c>
      <c r="C100" s="13" t="s">
        <v>142</v>
      </c>
      <c r="D100" s="13" t="s">
        <v>142</v>
      </c>
      <c r="E100" s="13" t="s">
        <v>395</v>
      </c>
      <c r="F100" s="14" t="s">
        <v>647</v>
      </c>
      <c r="G100" s="14" t="s">
        <v>648</v>
      </c>
      <c r="H100" s="13" t="s">
        <v>57</v>
      </c>
      <c r="I100" s="13" t="s">
        <v>647</v>
      </c>
      <c r="J100" s="27">
        <v>2025.4</v>
      </c>
      <c r="K100" s="59">
        <v>2025.1</v>
      </c>
      <c r="L100" s="13" t="s">
        <v>144</v>
      </c>
      <c r="M100" s="13" t="s">
        <v>649</v>
      </c>
      <c r="N100" s="13" t="s">
        <v>650</v>
      </c>
      <c r="O100" s="27">
        <v>70</v>
      </c>
      <c r="P100" s="13">
        <v>70</v>
      </c>
      <c r="Q100" s="13"/>
      <c r="R100" s="13" t="s">
        <v>633</v>
      </c>
      <c r="S100" s="13" t="s">
        <v>651</v>
      </c>
      <c r="T100" s="13">
        <v>1</v>
      </c>
      <c r="U100" s="13">
        <v>50</v>
      </c>
      <c r="V100" s="13">
        <v>83</v>
      </c>
      <c r="W100" s="13">
        <v>0</v>
      </c>
      <c r="X100" s="13">
        <v>3</v>
      </c>
      <c r="Y100" s="13">
        <v>8</v>
      </c>
      <c r="Z100" s="51"/>
    </row>
    <row r="101" customHeight="1" spans="1:26">
      <c r="A101" s="13">
        <v>96</v>
      </c>
      <c r="B101" s="13" t="s">
        <v>33</v>
      </c>
      <c r="C101" s="13" t="s">
        <v>142</v>
      </c>
      <c r="D101" s="13" t="s">
        <v>142</v>
      </c>
      <c r="E101" s="13" t="s">
        <v>425</v>
      </c>
      <c r="F101" s="14" t="s">
        <v>449</v>
      </c>
      <c r="G101" s="14" t="s">
        <v>652</v>
      </c>
      <c r="H101" s="13" t="s">
        <v>57</v>
      </c>
      <c r="I101" s="13" t="s">
        <v>449</v>
      </c>
      <c r="J101" s="27">
        <v>2025.4</v>
      </c>
      <c r="K101" s="27">
        <v>2025.9</v>
      </c>
      <c r="L101" s="13" t="s">
        <v>144</v>
      </c>
      <c r="M101" s="13" t="s">
        <v>453</v>
      </c>
      <c r="N101" s="13" t="s">
        <v>653</v>
      </c>
      <c r="O101" s="27">
        <v>72.5</v>
      </c>
      <c r="P101" s="13">
        <v>70</v>
      </c>
      <c r="Q101" s="13"/>
      <c r="R101" s="13" t="s">
        <v>523</v>
      </c>
      <c r="S101" s="13" t="s">
        <v>654</v>
      </c>
      <c r="T101" s="13">
        <v>2</v>
      </c>
      <c r="U101" s="13">
        <v>60</v>
      </c>
      <c r="V101" s="13">
        <v>118</v>
      </c>
      <c r="W101" s="13">
        <v>0</v>
      </c>
      <c r="X101" s="13">
        <v>2</v>
      </c>
      <c r="Y101" s="13">
        <v>2</v>
      </c>
      <c r="Z101" s="51"/>
    </row>
  </sheetData>
  <autoFilter ref="A5:Z101">
    <extLst/>
  </autoFilter>
  <mergeCells count="30">
    <mergeCell ref="A1:Z1"/>
    <mergeCell ref="A2:C2"/>
    <mergeCell ref="X2:Z2"/>
    <mergeCell ref="B3:D3"/>
    <mergeCell ref="J3:K3"/>
    <mergeCell ref="O3:Q3"/>
    <mergeCell ref="T3:Y3"/>
    <mergeCell ref="P4:Q4"/>
    <mergeCell ref="W4:Y4"/>
    <mergeCell ref="A3:A5"/>
    <mergeCell ref="B4:B5"/>
    <mergeCell ref="C4:C5"/>
    <mergeCell ref="D4:D5"/>
    <mergeCell ref="E3:E5"/>
    <mergeCell ref="F3:F5"/>
    <mergeCell ref="G3:G5"/>
    <mergeCell ref="H3:H5"/>
    <mergeCell ref="I3:I5"/>
    <mergeCell ref="J4:J5"/>
    <mergeCell ref="K4:K5"/>
    <mergeCell ref="L3:L5"/>
    <mergeCell ref="M3:M5"/>
    <mergeCell ref="N3:N5"/>
    <mergeCell ref="O4:O5"/>
    <mergeCell ref="R3:R5"/>
    <mergeCell ref="S3:S5"/>
    <mergeCell ref="T4:T5"/>
    <mergeCell ref="U4:U5"/>
    <mergeCell ref="V4:V5"/>
    <mergeCell ref="Z3:Z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年度项目库</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baixin</dc:creator>
  <cp:lastModifiedBy>fpb002</cp:lastModifiedBy>
  <dcterms:created xsi:type="dcterms:W3CDTF">2024-09-21T07:28:00Z</dcterms:created>
  <dcterms:modified xsi:type="dcterms:W3CDTF">2025-01-03T03:27:33Z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92ACB4BBEFD54FB2BE64AC59014757B4_13</vt:lpwstr>
  </property>
</Properties>
</file>