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国家强免汇总表" sheetId="1" r:id="rId1"/>
    <sheet name="省级强免汇总表" sheetId="2" r:id="rId2"/>
  </sheets>
  <definedNames>
    <definedName name="_xlnm.Print_Titles" localSheetId="0">国家强免汇总表!$2:$2</definedName>
  </definedNames>
  <calcPr calcId="144525"/>
</workbook>
</file>

<file path=xl/sharedStrings.xml><?xml version="1.0" encoding="utf-8"?>
<sst xmlns="http://schemas.openxmlformats.org/spreadsheetml/2006/main" count="519" uniqueCount="112">
  <si>
    <r>
      <rPr>
        <sz val="20"/>
        <color theme="1"/>
        <rFont val="宋体"/>
        <charset val="134"/>
        <scheme val="major"/>
      </rPr>
      <t>永济市2024年“先打后补”补助资金申请汇总表</t>
    </r>
    <r>
      <rPr>
        <sz val="20"/>
        <color rgb="FFFF0000"/>
        <rFont val="宋体"/>
        <charset val="134"/>
      </rPr>
      <t>（国家强免病种）</t>
    </r>
  </si>
  <si>
    <t>序号</t>
  </si>
  <si>
    <t>市</t>
  </si>
  <si>
    <t>县</t>
  </si>
  <si>
    <t>乡镇
名称</t>
  </si>
  <si>
    <t>养殖场名称</t>
  </si>
  <si>
    <t>养殖场地址</t>
  </si>
  <si>
    <t>养殖场负责人</t>
  </si>
  <si>
    <t>开户行</t>
  </si>
  <si>
    <t>畜禽
种类</t>
  </si>
  <si>
    <t>补助强制免疫病种</t>
  </si>
  <si>
    <t>补助疫苗名称</t>
  </si>
  <si>
    <t>补贴存栏量</t>
  </si>
  <si>
    <t>全年实际出栏量</t>
  </si>
  <si>
    <t>补助标准（元/头）</t>
  </si>
  <si>
    <t>核实补助资金（元）</t>
  </si>
  <si>
    <t>运城</t>
  </si>
  <si>
    <t>永济</t>
  </si>
  <si>
    <t>卿头</t>
  </si>
  <si>
    <t>永济市大象种禽有限公司（种鸡一场）</t>
  </si>
  <si>
    <t>永济市卿头镇许家营村南</t>
  </si>
  <si>
    <t>张家赫</t>
  </si>
  <si>
    <t>中国银行股份有限公司永济支行</t>
  </si>
  <si>
    <t>种（蛋）鸡</t>
  </si>
  <si>
    <t>重组禽流感病毒（H5+H7）三价灭活疫苗</t>
  </si>
  <si>
    <t>开张</t>
  </si>
  <si>
    <t>永济市大象种禽有限公司（种鸡二场）</t>
  </si>
  <si>
    <t>永济市卿头镇廉家庄村南</t>
  </si>
  <si>
    <t>任如意</t>
  </si>
  <si>
    <t>永济市大象种禽有限公司（种鸡三场）</t>
  </si>
  <si>
    <t>韩阳</t>
  </si>
  <si>
    <t>永济市大象种禽有限公司（种鸡五场）</t>
  </si>
  <si>
    <t>永济市韩阳镇韩阳村</t>
  </si>
  <si>
    <t>史佼龙</t>
  </si>
  <si>
    <t>蒲州</t>
  </si>
  <si>
    <t>永济市大象种禽有限公司（种鸡六场）</t>
  </si>
  <si>
    <t>永济市蒲州镇太吕村</t>
  </si>
  <si>
    <t>党红新</t>
  </si>
  <si>
    <t>城东街道</t>
  </si>
  <si>
    <t>永济市大象种禽有限公司（种鸡七场）</t>
  </si>
  <si>
    <t>永济市城东街道郭李村</t>
  </si>
  <si>
    <t>张建军</t>
  </si>
  <si>
    <t>永济市大象种禽有限公司（种鸡八场）</t>
  </si>
  <si>
    <t>杨靖伟</t>
  </si>
  <si>
    <t>永济市大象种禽有限公司（种鸡十一场）</t>
  </si>
  <si>
    <t>永济市卿头镇曾家营村</t>
  </si>
  <si>
    <t>朱玉玲</t>
  </si>
  <si>
    <t>永济市大象种禽有限公司（种鸡十三场）</t>
  </si>
  <si>
    <t>马保荣</t>
  </si>
  <si>
    <t>虞乡</t>
  </si>
  <si>
    <t>永济市绿农养殖有限公司（永安养殖场）</t>
  </si>
  <si>
    <t>永济市虞乡镇永安村</t>
  </si>
  <si>
    <t>李宁</t>
  </si>
  <si>
    <t>肉鸡</t>
  </si>
  <si>
    <t>永济市绿农养殖有限公司（牌首养殖场）</t>
  </si>
  <si>
    <t>永济市开张镇牌首村</t>
  </si>
  <si>
    <t>柴瑞鑫</t>
  </si>
  <si>
    <t>山西牧杰养殖有限公司</t>
  </si>
  <si>
    <t>永济市开张镇朱家庄村</t>
  </si>
  <si>
    <t>朱小胎</t>
  </si>
  <si>
    <t>山西永济农村商业银行股份有限公司黄营支行</t>
  </si>
  <si>
    <t>栲栳</t>
  </si>
  <si>
    <t>山西永济牧原农牧有限公司一分场</t>
  </si>
  <si>
    <t>永济市栲栳镇南苏村</t>
  </si>
  <si>
    <t>刘朔宇</t>
  </si>
  <si>
    <t>中国农业银行股份有限公司永济市支行</t>
  </si>
  <si>
    <t>猪</t>
  </si>
  <si>
    <t>猪口蹄疫O型、A型二价灭活疫苗</t>
  </si>
  <si>
    <t>永济牧原第二分厂</t>
  </si>
  <si>
    <t>永济市卿头镇疙塔营村</t>
  </si>
  <si>
    <t>周鑫汉</t>
  </si>
  <si>
    <t>永济牧原第四分场</t>
  </si>
  <si>
    <t>永济市卿头镇杜家营村</t>
  </si>
  <si>
    <t>许冰</t>
  </si>
  <si>
    <t>山西永济牧原农牧有限公司七分场</t>
  </si>
  <si>
    <t>永济市卿头镇麻村</t>
  </si>
  <si>
    <t>王君凯</t>
  </si>
  <si>
    <t>山西永济牧原农牧有限公司九分场</t>
  </si>
  <si>
    <t>永济市开张镇枣疙塔村</t>
  </si>
  <si>
    <t>党刘涛</t>
  </si>
  <si>
    <t>城北街道</t>
  </si>
  <si>
    <t>山西永济牧原农牧有限公司十分场</t>
  </si>
  <si>
    <t>永济市城北街道赵柏村</t>
  </si>
  <si>
    <t>张少杰</t>
  </si>
  <si>
    <t>种猪</t>
  </si>
  <si>
    <t>山西永济牧原农牧有限公司十一分场</t>
  </si>
  <si>
    <t>永济市开张镇古城村</t>
  </si>
  <si>
    <t>陈东阳</t>
  </si>
  <si>
    <t>山西永济牧原农牧有限公司十二分场</t>
  </si>
  <si>
    <t>永济市城北街道郭家庄村</t>
  </si>
  <si>
    <t>闫国梁</t>
  </si>
  <si>
    <t>栲栳镇</t>
  </si>
  <si>
    <t>山西永济牧原农牧有限公司十七分场</t>
  </si>
  <si>
    <t>永济市栲栳镇任村</t>
  </si>
  <si>
    <t>王笑天</t>
  </si>
  <si>
    <t>开张镇</t>
  </si>
  <si>
    <t>山西德顺达养殖有限公司</t>
  </si>
  <si>
    <t>永济市开张镇</t>
  </si>
  <si>
    <t>李臣</t>
  </si>
  <si>
    <t>永济农商行黄营支行</t>
  </si>
  <si>
    <t>合计</t>
  </si>
  <si>
    <r>
      <rPr>
        <sz val="20"/>
        <color theme="1"/>
        <rFont val="宋体"/>
        <charset val="134"/>
        <scheme val="major"/>
      </rPr>
      <t>永济市2024年“先打后补”补助资金申请汇总表</t>
    </r>
    <r>
      <rPr>
        <sz val="20"/>
        <color rgb="FFFF0000"/>
        <rFont val="宋体"/>
        <charset val="134"/>
      </rPr>
      <t>（省级强免病种）</t>
    </r>
  </si>
  <si>
    <t>联系电话</t>
  </si>
  <si>
    <t>银行账号</t>
  </si>
  <si>
    <t>143010834130</t>
  </si>
  <si>
    <t>鸡新城疫活疫苗</t>
  </si>
  <si>
    <t>143010874322</t>
  </si>
  <si>
    <t>653221010300000002496</t>
  </si>
  <si>
    <t>04507001040016061</t>
  </si>
  <si>
    <t>猪瘟活疫苗（传代细胞源)</t>
  </si>
  <si>
    <t>653221010300000006072</t>
  </si>
  <si>
    <t>猪瘟活疫苗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</si>
</sst>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2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/>
    <xf numFmtId="0" fontId="1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71">
    <cellStyle name="常规" xfId="0" builtinId="0"/>
    <cellStyle name="60% - 强调文字颜色 5 2 10" xfId="1"/>
    <cellStyle name="常规 8" xfId="2"/>
    <cellStyle name="常规 8 2 2 2 2" xfId="3"/>
    <cellStyle name="常规 3 2 2 2 3" xfId="4"/>
    <cellStyle name="常规 7" xfId="5"/>
    <cellStyle name="常规 2" xfId="6"/>
    <cellStyle name="常规_樊村镇汇总_1" xfId="7"/>
    <cellStyle name="常规_樊村镇汇总_3" xfId="8"/>
    <cellStyle name="常规_樊村镇汇总" xfId="9"/>
    <cellStyle name="40% - 强调文字颜色 1" xfId="10" builtinId="31"/>
    <cellStyle name="60% - 强调文字颜色 4" xfId="11" builtinId="44"/>
    <cellStyle name="强调文字颜色 1" xfId="12" builtinId="29"/>
    <cellStyle name="常规 11 2 2 2 2" xfId="13"/>
    <cellStyle name="适中" xfId="14" builtinId="28"/>
    <cellStyle name="警告文本" xfId="15" builtinId="11"/>
    <cellStyle name="20% - 强调文字颜色 6" xfId="16" builtinId="50"/>
    <cellStyle name="常规_樊村镇汇总_8" xfId="17"/>
    <cellStyle name="常规_樊村镇汇总_11" xfId="18"/>
    <cellStyle name="差" xfId="19" builtinId="27"/>
    <cellStyle name="强调文字颜色 2" xfId="20" builtinId="33"/>
    <cellStyle name="汇总" xfId="21" builtinId="25"/>
    <cellStyle name="强调文字颜色 5" xfId="22" builtinId="45"/>
    <cellStyle name="20% - 强调文字颜色 1" xfId="23" builtinId="30"/>
    <cellStyle name="40% - 强调文字颜色 4" xfId="24" builtinId="43"/>
    <cellStyle name="常规 17" xfId="25"/>
    <cellStyle name="标题 4" xfId="26" builtinId="19"/>
    <cellStyle name="标题 2" xfId="27" builtinId="17"/>
    <cellStyle name="百分比" xfId="28" builtinId="5"/>
    <cellStyle name="千位分隔" xfId="29" builtinId="3"/>
    <cellStyle name="货币" xfId="30" builtinId="4"/>
    <cellStyle name="好" xfId="31" builtinId="26"/>
    <cellStyle name="60% - 强调文字颜色 3" xfId="32" builtinId="40"/>
    <cellStyle name="千位分隔[0]" xfId="33" builtinId="6"/>
    <cellStyle name="60% - 强调文字颜色 1" xfId="34" builtinId="32"/>
    <cellStyle name="计算" xfId="35" builtinId="22"/>
    <cellStyle name="货币[0]" xfId="36" builtinId="7"/>
    <cellStyle name="20% - 强调文字颜色 3" xfId="37" builtinId="38"/>
    <cellStyle name="40% - 强调文字颜色 6" xfId="38" builtinId="51"/>
    <cellStyle name="输出" xfId="39" builtinId="21"/>
    <cellStyle name="超链接" xfId="40" builtinId="8"/>
    <cellStyle name="输入" xfId="41" builtinId="20"/>
    <cellStyle name="60% - 强调文字颜色 5 2 10 3" xfId="42"/>
    <cellStyle name="标题 1" xfId="43" builtinId="16"/>
    <cellStyle name="检查单元格" xfId="44" builtinId="23"/>
    <cellStyle name="标题 3" xfId="45" builtinId="18"/>
    <cellStyle name="已访问的超链接" xfId="46" builtinId="9"/>
    <cellStyle name="标题" xfId="47" builtinId="15"/>
    <cellStyle name="20% - 强调文字颜色 2" xfId="48" builtinId="34"/>
    <cellStyle name="40% - 强调文字颜色 5" xfId="49" builtinId="47"/>
    <cellStyle name="常规_樊村镇汇总_4" xfId="50"/>
    <cellStyle name="40% - 强调文字颜色 2" xfId="51" builtinId="35"/>
    <cellStyle name="60% - 强调文字颜色 5" xfId="52" builtinId="48"/>
    <cellStyle name="常规 8 2 3" xfId="53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常规_樊村镇汇总_2" xfId="58"/>
    <cellStyle name="强调文字颜色 4" xfId="59" builtinId="41"/>
    <cellStyle name="20% - 强调文字颜色 4" xfId="60" builtinId="42"/>
    <cellStyle name="20% - 强调文字颜色 5" xfId="61" builtinId="46"/>
    <cellStyle name="常规_樊村镇汇总_7" xfId="62"/>
    <cellStyle name="常规_樊村镇汇总_10" xfId="63"/>
    <cellStyle name="强调文字颜色 6" xfId="64" builtinId="49"/>
    <cellStyle name="常规 3 3 5 2 2 2 2" xfId="65"/>
    <cellStyle name="链接单元格" xfId="66" builtinId="24"/>
    <cellStyle name="注释" xfId="67" builtinId="10"/>
    <cellStyle name="解释性文本" xfId="68" builtinId="53"/>
    <cellStyle name="常规 5 2" xfId="69"/>
    <cellStyle name="常规_樊村镇汇总_12" xfId="70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115" zoomScaleNormal="115" workbookViewId="0">
      <selection activeCell="I1" sqref="I$1:I$1048576"/>
    </sheetView>
  </sheetViews>
  <sheetFormatPr defaultColWidth="9" defaultRowHeight="17" customHeight="1"/>
  <cols>
    <col min="1" max="1" width="3.75" style="8" customWidth="1"/>
    <col min="2" max="2" width="5.56666666666667" style="8" customWidth="1"/>
    <col min="3" max="3" width="5.08333333333333" style="8" customWidth="1"/>
    <col min="4" max="4" width="6.44166666666667" style="8" customWidth="1"/>
    <col min="5" max="5" width="15.2166666666667" style="9" customWidth="1"/>
    <col min="6" max="6" width="15.1833333333333" style="8" customWidth="1"/>
    <col min="7" max="7" width="5.95833333333333" style="8" customWidth="1"/>
    <col min="8" max="8" width="23.75" style="8" customWidth="1"/>
    <col min="9" max="9" width="10.575" style="8" customWidth="1"/>
    <col min="10" max="10" width="19.6083333333333" style="8" customWidth="1"/>
    <col min="11" max="11" width="19.425" style="8" customWidth="1"/>
    <col min="12" max="12" width="6.63333333333333" style="8" customWidth="1"/>
    <col min="13" max="13" width="7.59166666666667" style="8" customWidth="1"/>
    <col min="14" max="14" width="7.4" style="8" customWidth="1"/>
    <col min="15" max="15" width="9.80833333333333" style="8" customWidth="1"/>
    <col min="16" max="16384" width="9" style="8"/>
  </cols>
  <sheetData>
    <row r="1" ht="52" customHeight="1" spans="1:15">
      <c r="A1" s="1" t="s">
        <v>0</v>
      </c>
      <c r="B1" s="1"/>
      <c r="C1" s="1"/>
      <c r="D1" s="1"/>
      <c r="E1" s="11"/>
      <c r="F1" s="1"/>
      <c r="G1" s="1"/>
      <c r="H1" s="1"/>
      <c r="I1" s="1"/>
      <c r="J1" s="1"/>
      <c r="K1" s="1"/>
      <c r="L1" s="1"/>
      <c r="M1" s="1"/>
      <c r="N1" s="1"/>
      <c r="O1" s="1"/>
    </row>
    <row r="2" ht="26" customHeight="1" spans="1:15">
      <c r="A2" s="10" t="s">
        <v>1</v>
      </c>
      <c r="B2" s="4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ht="21" spans="1:15">
      <c r="A3" s="4">
        <v>1</v>
      </c>
      <c r="B3" s="4" t="s">
        <v>16</v>
      </c>
      <c r="C3" s="4" t="s">
        <v>17</v>
      </c>
      <c r="D3" s="4" t="s">
        <v>18</v>
      </c>
      <c r="E3" s="12" t="s">
        <v>19</v>
      </c>
      <c r="F3" s="4" t="s">
        <v>20</v>
      </c>
      <c r="G3" s="4" t="s">
        <v>21</v>
      </c>
      <c r="H3" s="4" t="s">
        <v>22</v>
      </c>
      <c r="I3" s="5" t="s">
        <v>23</v>
      </c>
      <c r="J3" s="12" t="s">
        <v>24</v>
      </c>
      <c r="K3" s="12" t="s">
        <v>24</v>
      </c>
      <c r="L3" s="4">
        <v>49700</v>
      </c>
      <c r="M3" s="4"/>
      <c r="N3" s="4">
        <v>0.4</v>
      </c>
      <c r="O3" s="4">
        <f>L3*N3</f>
        <v>19880</v>
      </c>
    </row>
    <row r="4" ht="21" spans="1:15">
      <c r="A4" s="4">
        <v>2</v>
      </c>
      <c r="B4" s="4" t="s">
        <v>16</v>
      </c>
      <c r="C4" s="4" t="s">
        <v>17</v>
      </c>
      <c r="D4" s="4" t="s">
        <v>25</v>
      </c>
      <c r="E4" s="12" t="s">
        <v>26</v>
      </c>
      <c r="F4" s="4" t="s">
        <v>27</v>
      </c>
      <c r="G4" s="4" t="s">
        <v>28</v>
      </c>
      <c r="H4" s="4" t="s">
        <v>22</v>
      </c>
      <c r="I4" s="5" t="s">
        <v>23</v>
      </c>
      <c r="J4" s="12" t="s">
        <v>24</v>
      </c>
      <c r="K4" s="12" t="s">
        <v>24</v>
      </c>
      <c r="L4" s="4">
        <v>86000</v>
      </c>
      <c r="M4" s="4"/>
      <c r="N4" s="4">
        <v>0.4</v>
      </c>
      <c r="O4" s="4">
        <f t="shared" ref="O4:O11" si="0">L4*N4</f>
        <v>34400</v>
      </c>
    </row>
    <row r="5" ht="21" spans="1:15">
      <c r="A5" s="4">
        <v>3</v>
      </c>
      <c r="B5" s="4" t="s">
        <v>16</v>
      </c>
      <c r="C5" s="4" t="s">
        <v>17</v>
      </c>
      <c r="D5" s="4" t="s">
        <v>25</v>
      </c>
      <c r="E5" s="12" t="s">
        <v>29</v>
      </c>
      <c r="F5" s="4" t="s">
        <v>27</v>
      </c>
      <c r="G5" s="4" t="s">
        <v>28</v>
      </c>
      <c r="H5" s="4" t="s">
        <v>22</v>
      </c>
      <c r="I5" s="5" t="s">
        <v>23</v>
      </c>
      <c r="J5" s="12" t="s">
        <v>24</v>
      </c>
      <c r="K5" s="12" t="s">
        <v>24</v>
      </c>
      <c r="L5" s="4">
        <v>86000</v>
      </c>
      <c r="M5" s="4"/>
      <c r="N5" s="4">
        <v>0.4</v>
      </c>
      <c r="O5" s="4">
        <f t="shared" si="0"/>
        <v>34400</v>
      </c>
    </row>
    <row r="6" ht="21" spans="1:15">
      <c r="A6" s="4">
        <v>4</v>
      </c>
      <c r="B6" s="4" t="s">
        <v>16</v>
      </c>
      <c r="C6" s="4" t="s">
        <v>17</v>
      </c>
      <c r="D6" s="4" t="s">
        <v>30</v>
      </c>
      <c r="E6" s="12" t="s">
        <v>31</v>
      </c>
      <c r="F6" s="4" t="s">
        <v>32</v>
      </c>
      <c r="G6" s="4" t="s">
        <v>33</v>
      </c>
      <c r="H6" s="4" t="s">
        <v>22</v>
      </c>
      <c r="I6" s="5" t="s">
        <v>23</v>
      </c>
      <c r="J6" s="12" t="s">
        <v>24</v>
      </c>
      <c r="K6" s="12" t="s">
        <v>24</v>
      </c>
      <c r="L6" s="4">
        <v>61200</v>
      </c>
      <c r="M6" s="4"/>
      <c r="N6" s="4">
        <v>0.4</v>
      </c>
      <c r="O6" s="4">
        <f t="shared" si="0"/>
        <v>24480</v>
      </c>
    </row>
    <row r="7" ht="21" spans="1:15">
      <c r="A7" s="4">
        <v>5</v>
      </c>
      <c r="B7" s="4" t="s">
        <v>16</v>
      </c>
      <c r="C7" s="4" t="s">
        <v>17</v>
      </c>
      <c r="D7" s="4" t="s">
        <v>34</v>
      </c>
      <c r="E7" s="12" t="s">
        <v>35</v>
      </c>
      <c r="F7" s="4" t="s">
        <v>36</v>
      </c>
      <c r="G7" s="4" t="s">
        <v>37</v>
      </c>
      <c r="H7" s="4" t="s">
        <v>22</v>
      </c>
      <c r="I7" s="5" t="s">
        <v>23</v>
      </c>
      <c r="J7" s="12" t="s">
        <v>24</v>
      </c>
      <c r="K7" s="12" t="s">
        <v>24</v>
      </c>
      <c r="L7" s="4">
        <v>79800</v>
      </c>
      <c r="M7" s="4"/>
      <c r="N7" s="4">
        <v>0.4</v>
      </c>
      <c r="O7" s="4">
        <f t="shared" si="0"/>
        <v>31920</v>
      </c>
    </row>
    <row r="8" ht="21" spans="1:15">
      <c r="A8" s="4">
        <v>6</v>
      </c>
      <c r="B8" s="4" t="s">
        <v>16</v>
      </c>
      <c r="C8" s="4" t="s">
        <v>17</v>
      </c>
      <c r="D8" s="4" t="s">
        <v>38</v>
      </c>
      <c r="E8" s="12" t="s">
        <v>39</v>
      </c>
      <c r="F8" s="4" t="s">
        <v>40</v>
      </c>
      <c r="G8" s="4" t="s">
        <v>41</v>
      </c>
      <c r="H8" s="4" t="s">
        <v>22</v>
      </c>
      <c r="I8" s="5" t="s">
        <v>23</v>
      </c>
      <c r="J8" s="12" t="s">
        <v>24</v>
      </c>
      <c r="K8" s="12" t="s">
        <v>24</v>
      </c>
      <c r="L8" s="4">
        <v>91800</v>
      </c>
      <c r="M8" s="4"/>
      <c r="N8" s="4">
        <v>0.4</v>
      </c>
      <c r="O8" s="4">
        <f t="shared" si="0"/>
        <v>36720</v>
      </c>
    </row>
    <row r="9" ht="21" spans="1:15">
      <c r="A9" s="4">
        <v>7</v>
      </c>
      <c r="B9" s="4" t="s">
        <v>16</v>
      </c>
      <c r="C9" s="4" t="s">
        <v>17</v>
      </c>
      <c r="D9" s="4" t="s">
        <v>34</v>
      </c>
      <c r="E9" s="12" t="s">
        <v>42</v>
      </c>
      <c r="F9" s="4" t="s">
        <v>36</v>
      </c>
      <c r="G9" s="4" t="s">
        <v>43</v>
      </c>
      <c r="H9" s="4" t="s">
        <v>22</v>
      </c>
      <c r="I9" s="5" t="s">
        <v>23</v>
      </c>
      <c r="J9" s="12" t="s">
        <v>24</v>
      </c>
      <c r="K9" s="12" t="s">
        <v>24</v>
      </c>
      <c r="L9" s="4">
        <v>112896</v>
      </c>
      <c r="M9" s="4"/>
      <c r="N9" s="4">
        <v>0.4</v>
      </c>
      <c r="O9" s="4">
        <f t="shared" si="0"/>
        <v>45158.4</v>
      </c>
    </row>
    <row r="10" ht="21" spans="1:15">
      <c r="A10" s="4">
        <v>8</v>
      </c>
      <c r="B10" s="4" t="s">
        <v>16</v>
      </c>
      <c r="C10" s="4" t="s">
        <v>17</v>
      </c>
      <c r="D10" s="4" t="s">
        <v>18</v>
      </c>
      <c r="E10" s="12" t="s">
        <v>44</v>
      </c>
      <c r="F10" s="4" t="s">
        <v>45</v>
      </c>
      <c r="G10" s="4" t="s">
        <v>46</v>
      </c>
      <c r="H10" s="4" t="s">
        <v>22</v>
      </c>
      <c r="I10" s="5" t="s">
        <v>23</v>
      </c>
      <c r="J10" s="12" t="s">
        <v>24</v>
      </c>
      <c r="K10" s="12" t="s">
        <v>24</v>
      </c>
      <c r="L10" s="4">
        <v>52600</v>
      </c>
      <c r="M10" s="4"/>
      <c r="N10" s="4">
        <v>0.4</v>
      </c>
      <c r="O10" s="4">
        <f t="shared" si="0"/>
        <v>21040</v>
      </c>
    </row>
    <row r="11" ht="21" spans="1:15">
      <c r="A11" s="4">
        <v>9</v>
      </c>
      <c r="B11" s="4" t="s">
        <v>16</v>
      </c>
      <c r="C11" s="4" t="s">
        <v>17</v>
      </c>
      <c r="D11" s="4" t="s">
        <v>18</v>
      </c>
      <c r="E11" s="12" t="s">
        <v>47</v>
      </c>
      <c r="F11" s="4" t="s">
        <v>45</v>
      </c>
      <c r="G11" s="4" t="s">
        <v>48</v>
      </c>
      <c r="H11" s="4" t="s">
        <v>22</v>
      </c>
      <c r="I11" s="5" t="s">
        <v>23</v>
      </c>
      <c r="J11" s="12" t="s">
        <v>24</v>
      </c>
      <c r="K11" s="12" t="s">
        <v>24</v>
      </c>
      <c r="L11" s="4">
        <v>75000</v>
      </c>
      <c r="M11" s="4"/>
      <c r="N11" s="4">
        <v>0.4</v>
      </c>
      <c r="O11" s="4">
        <f t="shared" si="0"/>
        <v>30000</v>
      </c>
    </row>
    <row r="12" ht="31" customHeight="1" spans="1:15">
      <c r="A12" s="4">
        <v>10</v>
      </c>
      <c r="B12" s="4" t="s">
        <v>16</v>
      </c>
      <c r="C12" s="4" t="s">
        <v>17</v>
      </c>
      <c r="D12" s="4" t="s">
        <v>49</v>
      </c>
      <c r="E12" s="12" t="s">
        <v>50</v>
      </c>
      <c r="F12" s="4" t="s">
        <v>51</v>
      </c>
      <c r="G12" s="4" t="s">
        <v>52</v>
      </c>
      <c r="H12" s="4" t="s">
        <v>22</v>
      </c>
      <c r="I12" s="4" t="s">
        <v>53</v>
      </c>
      <c r="J12" s="12" t="s">
        <v>24</v>
      </c>
      <c r="K12" s="12" t="s">
        <v>24</v>
      </c>
      <c r="L12" s="4"/>
      <c r="M12" s="12">
        <v>2924300</v>
      </c>
      <c r="N12" s="4">
        <v>0.13</v>
      </c>
      <c r="O12" s="4">
        <v>173998.03</v>
      </c>
    </row>
    <row r="13" ht="21" spans="1:15">
      <c r="A13" s="4">
        <v>11</v>
      </c>
      <c r="B13" s="4" t="s">
        <v>16</v>
      </c>
      <c r="C13" s="4" t="s">
        <v>17</v>
      </c>
      <c r="D13" s="4" t="s">
        <v>25</v>
      </c>
      <c r="E13" s="12" t="s">
        <v>54</v>
      </c>
      <c r="F13" s="4" t="s">
        <v>55</v>
      </c>
      <c r="G13" s="4" t="s">
        <v>56</v>
      </c>
      <c r="H13" s="4" t="s">
        <v>22</v>
      </c>
      <c r="I13" s="4" t="s">
        <v>53</v>
      </c>
      <c r="J13" s="12" t="s">
        <v>24</v>
      </c>
      <c r="K13" s="12" t="s">
        <v>24</v>
      </c>
      <c r="L13" s="4"/>
      <c r="M13" s="12">
        <v>1652875</v>
      </c>
      <c r="N13" s="4">
        <v>0.13</v>
      </c>
      <c r="O13" s="4">
        <v>115252.72</v>
      </c>
    </row>
    <row r="14" ht="24" customHeight="1" spans="1:15">
      <c r="A14" s="4">
        <v>12</v>
      </c>
      <c r="B14" s="4" t="s">
        <v>16</v>
      </c>
      <c r="C14" s="4" t="s">
        <v>17</v>
      </c>
      <c r="D14" s="4" t="s">
        <v>25</v>
      </c>
      <c r="E14" s="12" t="s">
        <v>57</v>
      </c>
      <c r="F14" s="4" t="s">
        <v>58</v>
      </c>
      <c r="G14" s="4" t="s">
        <v>59</v>
      </c>
      <c r="H14" s="12" t="s">
        <v>60</v>
      </c>
      <c r="I14" s="5" t="s">
        <v>23</v>
      </c>
      <c r="J14" s="12" t="s">
        <v>24</v>
      </c>
      <c r="K14" s="12" t="s">
        <v>24</v>
      </c>
      <c r="L14" s="4">
        <v>90000</v>
      </c>
      <c r="M14" s="4"/>
      <c r="N14" s="4">
        <v>0.4</v>
      </c>
      <c r="O14" s="4">
        <v>36000</v>
      </c>
    </row>
    <row r="15" ht="21" spans="1:15">
      <c r="A15" s="4">
        <v>13</v>
      </c>
      <c r="B15" s="4" t="s">
        <v>16</v>
      </c>
      <c r="C15" s="4" t="s">
        <v>17</v>
      </c>
      <c r="D15" s="4" t="s">
        <v>61</v>
      </c>
      <c r="E15" s="12" t="s">
        <v>62</v>
      </c>
      <c r="F15" s="4" t="s">
        <v>63</v>
      </c>
      <c r="G15" s="4" t="s">
        <v>64</v>
      </c>
      <c r="H15" s="12" t="s">
        <v>65</v>
      </c>
      <c r="I15" s="4" t="s">
        <v>66</v>
      </c>
      <c r="J15" s="12" t="s">
        <v>67</v>
      </c>
      <c r="K15" s="12" t="s">
        <v>67</v>
      </c>
      <c r="L15" s="4"/>
      <c r="M15" s="4">
        <v>46073</v>
      </c>
      <c r="N15" s="4">
        <v>2.26</v>
      </c>
      <c r="O15" s="4">
        <v>104124.98</v>
      </c>
    </row>
    <row r="16" ht="21" spans="1:15">
      <c r="A16" s="4">
        <v>14</v>
      </c>
      <c r="B16" s="4" t="s">
        <v>16</v>
      </c>
      <c r="C16" s="4" t="s">
        <v>17</v>
      </c>
      <c r="D16" s="4" t="s">
        <v>18</v>
      </c>
      <c r="E16" s="12" t="s">
        <v>68</v>
      </c>
      <c r="F16" s="4" t="s">
        <v>69</v>
      </c>
      <c r="G16" s="4" t="s">
        <v>70</v>
      </c>
      <c r="H16" s="12" t="s">
        <v>65</v>
      </c>
      <c r="I16" s="4" t="s">
        <v>66</v>
      </c>
      <c r="J16" s="12" t="s">
        <v>67</v>
      </c>
      <c r="K16" s="12" t="s">
        <v>67</v>
      </c>
      <c r="L16" s="4"/>
      <c r="M16" s="4">
        <v>41700</v>
      </c>
      <c r="N16" s="4">
        <v>2.26</v>
      </c>
      <c r="O16" s="4">
        <v>94242</v>
      </c>
    </row>
    <row r="17" ht="21" spans="1:15">
      <c r="A17" s="4">
        <v>15</v>
      </c>
      <c r="B17" s="4" t="s">
        <v>16</v>
      </c>
      <c r="C17" s="4" t="s">
        <v>17</v>
      </c>
      <c r="D17" s="4" t="s">
        <v>18</v>
      </c>
      <c r="E17" s="12" t="s">
        <v>71</v>
      </c>
      <c r="F17" s="4" t="s">
        <v>72</v>
      </c>
      <c r="G17" s="4" t="s">
        <v>73</v>
      </c>
      <c r="H17" s="12" t="s">
        <v>65</v>
      </c>
      <c r="I17" s="4" t="s">
        <v>66</v>
      </c>
      <c r="J17" s="12" t="s">
        <v>67</v>
      </c>
      <c r="K17" s="12" t="s">
        <v>67</v>
      </c>
      <c r="L17" s="4"/>
      <c r="M17" s="4">
        <v>76106</v>
      </c>
      <c r="N17" s="4">
        <v>2.26</v>
      </c>
      <c r="O17" s="4">
        <v>171999.56</v>
      </c>
    </row>
    <row r="18" ht="21" spans="1:15">
      <c r="A18" s="4">
        <v>16</v>
      </c>
      <c r="B18" s="4" t="s">
        <v>16</v>
      </c>
      <c r="C18" s="4" t="s">
        <v>17</v>
      </c>
      <c r="D18" s="4" t="s">
        <v>18</v>
      </c>
      <c r="E18" s="12" t="s">
        <v>74</v>
      </c>
      <c r="F18" s="4" t="s">
        <v>75</v>
      </c>
      <c r="G18" s="4" t="s">
        <v>76</v>
      </c>
      <c r="H18" s="12" t="s">
        <v>65</v>
      </c>
      <c r="I18" s="4" t="s">
        <v>66</v>
      </c>
      <c r="J18" s="12" t="s">
        <v>67</v>
      </c>
      <c r="K18" s="12" t="s">
        <v>67</v>
      </c>
      <c r="L18" s="4"/>
      <c r="M18" s="4">
        <v>114258</v>
      </c>
      <c r="N18" s="4">
        <v>2.26</v>
      </c>
      <c r="O18" s="4">
        <v>258223.08</v>
      </c>
    </row>
    <row r="19" ht="21" spans="1:15">
      <c r="A19" s="4">
        <v>17</v>
      </c>
      <c r="B19" s="4" t="s">
        <v>16</v>
      </c>
      <c r="C19" s="4" t="s">
        <v>17</v>
      </c>
      <c r="D19" s="4" t="s">
        <v>25</v>
      </c>
      <c r="E19" s="12" t="s">
        <v>77</v>
      </c>
      <c r="F19" s="4" t="s">
        <v>78</v>
      </c>
      <c r="G19" s="4" t="s">
        <v>79</v>
      </c>
      <c r="H19" s="12" t="s">
        <v>65</v>
      </c>
      <c r="I19" s="4" t="s">
        <v>66</v>
      </c>
      <c r="J19" s="12" t="s">
        <v>67</v>
      </c>
      <c r="K19" s="12" t="s">
        <v>67</v>
      </c>
      <c r="L19" s="4"/>
      <c r="M19" s="4">
        <v>63098</v>
      </c>
      <c r="N19" s="4">
        <v>2.26</v>
      </c>
      <c r="O19" s="4">
        <v>142601.48</v>
      </c>
    </row>
    <row r="20" ht="21" spans="1:15">
      <c r="A20" s="4">
        <v>18</v>
      </c>
      <c r="B20" s="4" t="s">
        <v>16</v>
      </c>
      <c r="C20" s="4" t="s">
        <v>17</v>
      </c>
      <c r="D20" s="4" t="s">
        <v>80</v>
      </c>
      <c r="E20" s="12" t="s">
        <v>81</v>
      </c>
      <c r="F20" s="4" t="s">
        <v>82</v>
      </c>
      <c r="G20" s="4" t="s">
        <v>83</v>
      </c>
      <c r="H20" s="12" t="s">
        <v>65</v>
      </c>
      <c r="I20" s="4" t="s">
        <v>84</v>
      </c>
      <c r="J20" s="12" t="s">
        <v>67</v>
      </c>
      <c r="K20" s="12" t="s">
        <v>67</v>
      </c>
      <c r="L20" s="4">
        <v>9700</v>
      </c>
      <c r="M20" s="4"/>
      <c r="N20" s="4">
        <v>2.26</v>
      </c>
      <c r="O20" s="4">
        <v>21922</v>
      </c>
    </row>
    <row r="21" ht="21" spans="1:15">
      <c r="A21" s="4">
        <v>19</v>
      </c>
      <c r="B21" s="4" t="s">
        <v>16</v>
      </c>
      <c r="C21" s="4" t="s">
        <v>17</v>
      </c>
      <c r="D21" s="4" t="s">
        <v>25</v>
      </c>
      <c r="E21" s="12" t="s">
        <v>85</v>
      </c>
      <c r="F21" s="4" t="s">
        <v>86</v>
      </c>
      <c r="G21" s="4" t="s">
        <v>87</v>
      </c>
      <c r="H21" s="12" t="s">
        <v>65</v>
      </c>
      <c r="I21" s="4" t="s">
        <v>84</v>
      </c>
      <c r="J21" s="12" t="s">
        <v>67</v>
      </c>
      <c r="K21" s="12" t="s">
        <v>67</v>
      </c>
      <c r="L21" s="4">
        <v>3790</v>
      </c>
      <c r="M21" s="4"/>
      <c r="N21" s="4">
        <v>2.26</v>
      </c>
      <c r="O21" s="4">
        <v>8565.4</v>
      </c>
    </row>
    <row r="22" ht="21" spans="1:15">
      <c r="A22" s="4">
        <v>20</v>
      </c>
      <c r="B22" s="4" t="s">
        <v>16</v>
      </c>
      <c r="C22" s="4" t="s">
        <v>17</v>
      </c>
      <c r="D22" s="4" t="s">
        <v>80</v>
      </c>
      <c r="E22" s="12" t="s">
        <v>88</v>
      </c>
      <c r="F22" s="4" t="s">
        <v>89</v>
      </c>
      <c r="G22" s="4" t="s">
        <v>90</v>
      </c>
      <c r="H22" s="12" t="s">
        <v>65</v>
      </c>
      <c r="I22" s="4" t="s">
        <v>66</v>
      </c>
      <c r="J22" s="12" t="s">
        <v>67</v>
      </c>
      <c r="K22" s="12" t="s">
        <v>67</v>
      </c>
      <c r="L22" s="4"/>
      <c r="M22" s="4">
        <v>92838</v>
      </c>
      <c r="N22" s="4">
        <v>2.26</v>
      </c>
      <c r="O22" s="4">
        <v>209813.88</v>
      </c>
    </row>
    <row r="23" ht="21" spans="1:15">
      <c r="A23" s="4">
        <v>21</v>
      </c>
      <c r="B23" s="4" t="s">
        <v>16</v>
      </c>
      <c r="C23" s="4" t="s">
        <v>17</v>
      </c>
      <c r="D23" s="4" t="s">
        <v>91</v>
      </c>
      <c r="E23" s="12" t="s">
        <v>92</v>
      </c>
      <c r="F23" s="4" t="s">
        <v>93</v>
      </c>
      <c r="G23" s="4" t="s">
        <v>94</v>
      </c>
      <c r="H23" s="12" t="s">
        <v>65</v>
      </c>
      <c r="I23" s="4" t="s">
        <v>84</v>
      </c>
      <c r="J23" s="12" t="s">
        <v>67</v>
      </c>
      <c r="K23" s="12" t="s">
        <v>67</v>
      </c>
      <c r="L23" s="4">
        <v>3220</v>
      </c>
      <c r="M23" s="4"/>
      <c r="N23" s="4">
        <v>2.26</v>
      </c>
      <c r="O23" s="4">
        <v>7277.2</v>
      </c>
    </row>
    <row r="24" ht="21" spans="1:15">
      <c r="A24" s="4">
        <v>22</v>
      </c>
      <c r="B24" s="4" t="s">
        <v>16</v>
      </c>
      <c r="C24" s="4" t="s">
        <v>17</v>
      </c>
      <c r="D24" s="4" t="s">
        <v>95</v>
      </c>
      <c r="E24" s="12" t="s">
        <v>96</v>
      </c>
      <c r="F24" s="4" t="s">
        <v>97</v>
      </c>
      <c r="G24" s="4" t="s">
        <v>98</v>
      </c>
      <c r="H24" s="4" t="s">
        <v>99</v>
      </c>
      <c r="I24" s="4" t="s">
        <v>84</v>
      </c>
      <c r="J24" s="12" t="s">
        <v>67</v>
      </c>
      <c r="K24" s="12" t="s">
        <v>67</v>
      </c>
      <c r="L24" s="4">
        <v>100</v>
      </c>
      <c r="M24" s="4"/>
      <c r="N24" s="4">
        <v>2.26</v>
      </c>
      <c r="O24" s="4">
        <v>226</v>
      </c>
    </row>
    <row r="25" ht="21" spans="1:15">
      <c r="A25" s="4">
        <v>23</v>
      </c>
      <c r="B25" s="4" t="s">
        <v>16</v>
      </c>
      <c r="C25" s="4" t="s">
        <v>17</v>
      </c>
      <c r="D25" s="4" t="s">
        <v>95</v>
      </c>
      <c r="E25" s="12" t="s">
        <v>96</v>
      </c>
      <c r="F25" s="4" t="s">
        <v>97</v>
      </c>
      <c r="G25" s="4" t="s">
        <v>98</v>
      </c>
      <c r="H25" s="4" t="s">
        <v>99</v>
      </c>
      <c r="I25" s="4" t="s">
        <v>66</v>
      </c>
      <c r="J25" s="12" t="s">
        <v>67</v>
      </c>
      <c r="K25" s="12" t="s">
        <v>67</v>
      </c>
      <c r="L25" s="4"/>
      <c r="M25" s="4">
        <v>639</v>
      </c>
      <c r="N25" s="4">
        <v>2.26</v>
      </c>
      <c r="O25" s="4">
        <v>1444.14</v>
      </c>
    </row>
    <row r="26" customHeight="1" spans="1:15">
      <c r="A26" s="4" t="s">
        <v>100</v>
      </c>
      <c r="B26" s="4"/>
      <c r="C26" s="4"/>
      <c r="D26" s="4"/>
      <c r="E26" s="12"/>
      <c r="F26" s="4"/>
      <c r="G26" s="4"/>
      <c r="H26" s="4"/>
      <c r="I26" s="4"/>
      <c r="J26" s="4"/>
      <c r="K26" s="4"/>
      <c r="L26" s="4"/>
      <c r="M26" s="4"/>
      <c r="N26" s="4"/>
      <c r="O26" s="4">
        <f>SUM(O3:O25)</f>
        <v>1623688.87</v>
      </c>
    </row>
    <row r="27" customHeight="1" spans="1:15">
      <c r="A27" s="4"/>
      <c r="B27" s="4"/>
      <c r="C27" s="4"/>
      <c r="D27" s="4"/>
      <c r="E27" s="12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customHeight="1" spans="1:15">
      <c r="A28" s="4"/>
      <c r="B28" s="4"/>
      <c r="C28" s="4"/>
      <c r="D28" s="4"/>
      <c r="E28" s="12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customHeight="1" spans="1:15">
      <c r="A29" s="4"/>
      <c r="B29" s="4"/>
      <c r="C29" s="4"/>
      <c r="D29" s="4"/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customHeight="1" spans="1:15">
      <c r="A30" s="4"/>
      <c r="B30" s="4"/>
      <c r="C30" s="4"/>
      <c r="D30" s="4"/>
      <c r="E30" s="12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customHeight="1" spans="1:15">
      <c r="A31" s="4"/>
      <c r="B31" s="4"/>
      <c r="C31" s="4"/>
      <c r="D31" s="4"/>
      <c r="E31" s="12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customHeight="1" spans="1:15">
      <c r="A32" s="4"/>
      <c r="B32" s="4"/>
      <c r="C32" s="4"/>
      <c r="D32" s="4"/>
      <c r="E32" s="12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customHeight="1" spans="1:15">
      <c r="A33" s="4"/>
      <c r="B33" s="4"/>
      <c r="C33" s="4"/>
      <c r="D33" s="4"/>
      <c r="E33" s="12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customHeight="1" spans="1:15">
      <c r="A34" s="4"/>
      <c r="B34" s="4"/>
      <c r="C34" s="4"/>
      <c r="D34" s="4"/>
      <c r="E34" s="12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customHeight="1" spans="1:15">
      <c r="A35" s="4"/>
      <c r="B35" s="4"/>
      <c r="C35" s="4"/>
      <c r="D35" s="4"/>
      <c r="E35" s="12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customHeight="1" spans="1:15">
      <c r="A36" s="4"/>
      <c r="B36" s="4"/>
      <c r="C36" s="4"/>
      <c r="D36" s="4"/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customHeight="1" spans="1:15">
      <c r="A37" s="4"/>
      <c r="B37" s="4"/>
      <c r="C37" s="4"/>
      <c r="D37" s="4"/>
      <c r="E37" s="12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customHeight="1" spans="1:15">
      <c r="A38" s="4"/>
      <c r="B38" s="4"/>
      <c r="C38" s="4"/>
      <c r="D38" s="4"/>
      <c r="E38" s="12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customHeight="1" spans="1:15">
      <c r="A39" s="4"/>
      <c r="B39" s="4"/>
      <c r="C39" s="4"/>
      <c r="D39" s="4"/>
      <c r="E39" s="12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customHeight="1" spans="1:15">
      <c r="A40" s="4"/>
      <c r="B40" s="4"/>
      <c r="C40" s="4"/>
      <c r="D40" s="4"/>
      <c r="E40" s="12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customHeight="1" spans="1:15">
      <c r="A41" s="4"/>
      <c r="B41" s="4"/>
      <c r="C41" s="4"/>
      <c r="D41" s="4"/>
      <c r="E41" s="12"/>
      <c r="F41" s="4"/>
      <c r="G41" s="4"/>
      <c r="H41" s="4"/>
      <c r="I41" s="4"/>
      <c r="J41" s="4"/>
      <c r="K41" s="4"/>
      <c r="L41" s="4"/>
      <c r="M41" s="4"/>
      <c r="N41" s="4"/>
      <c r="O41" s="4"/>
    </row>
  </sheetData>
  <mergeCells count="1">
    <mergeCell ref="A1:O1"/>
  </mergeCell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zoomScale="115" zoomScaleNormal="115" topLeftCell="A3" workbookViewId="0">
      <selection activeCell="T7" sqref="T7"/>
    </sheetView>
  </sheetViews>
  <sheetFormatPr defaultColWidth="9" defaultRowHeight="14.25"/>
  <cols>
    <col min="1" max="1" width="5.75" customWidth="1"/>
    <col min="2" max="2" width="6.375" customWidth="1"/>
    <col min="3" max="3" width="5.875" customWidth="1"/>
    <col min="4" max="4" width="7.75" customWidth="1"/>
    <col min="5" max="5" width="14.625" customWidth="1"/>
    <col min="6" max="6" width="14.25" customWidth="1"/>
    <col min="8" max="8" width="11.125"/>
    <col min="9" max="9" width="12.875" customWidth="1"/>
    <col min="12" max="12" width="17.0583333333333" customWidth="1"/>
    <col min="13" max="13" width="15.425" customWidth="1"/>
  </cols>
  <sheetData>
    <row r="1" ht="25.5" spans="1:17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7.25" spans="1:1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102</v>
      </c>
      <c r="I2" s="2" t="s">
        <v>8</v>
      </c>
      <c r="J2" s="2" t="s">
        <v>103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</row>
    <row r="3" ht="38.25" spans="1:17">
      <c r="A3" s="4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>
        <v>17713549965</v>
      </c>
      <c r="I3" s="5" t="s">
        <v>22</v>
      </c>
      <c r="J3" s="13" t="s">
        <v>104</v>
      </c>
      <c r="K3" s="5" t="s">
        <v>23</v>
      </c>
      <c r="L3" s="5" t="s">
        <v>105</v>
      </c>
      <c r="M3" s="5" t="s">
        <v>105</v>
      </c>
      <c r="N3" s="5">
        <v>49700</v>
      </c>
      <c r="O3" s="5"/>
      <c r="P3" s="5">
        <v>0.036</v>
      </c>
      <c r="Q3" s="5">
        <v>596.4</v>
      </c>
    </row>
    <row r="4" ht="38.25" spans="1:17">
      <c r="A4" s="4">
        <v>2</v>
      </c>
      <c r="B4" s="5" t="s">
        <v>16</v>
      </c>
      <c r="C4" s="5" t="s">
        <v>17</v>
      </c>
      <c r="D4" s="5" t="s">
        <v>25</v>
      </c>
      <c r="E4" s="5" t="s">
        <v>26</v>
      </c>
      <c r="F4" s="5" t="s">
        <v>27</v>
      </c>
      <c r="G4" s="5" t="s">
        <v>28</v>
      </c>
      <c r="H4" s="5">
        <v>15135044786</v>
      </c>
      <c r="I4" s="5" t="s">
        <v>22</v>
      </c>
      <c r="J4" s="13" t="s">
        <v>104</v>
      </c>
      <c r="K4" s="5" t="s">
        <v>23</v>
      </c>
      <c r="L4" s="5" t="s">
        <v>105</v>
      </c>
      <c r="M4" s="5" t="s">
        <v>105</v>
      </c>
      <c r="N4" s="5">
        <v>86000</v>
      </c>
      <c r="O4" s="5"/>
      <c r="P4" s="5">
        <v>0.036</v>
      </c>
      <c r="Q4" s="5">
        <f t="shared" ref="Q4:Q11" si="0">N4*P4</f>
        <v>3096</v>
      </c>
    </row>
    <row r="5" ht="38.25" spans="1:17">
      <c r="A5" s="4">
        <v>3</v>
      </c>
      <c r="B5" s="5" t="s">
        <v>16</v>
      </c>
      <c r="C5" s="5" t="s">
        <v>17</v>
      </c>
      <c r="D5" s="5" t="s">
        <v>25</v>
      </c>
      <c r="E5" s="5" t="s">
        <v>29</v>
      </c>
      <c r="F5" s="5" t="s">
        <v>27</v>
      </c>
      <c r="G5" s="5" t="s">
        <v>28</v>
      </c>
      <c r="H5" s="5">
        <v>15135044786</v>
      </c>
      <c r="I5" s="5" t="s">
        <v>22</v>
      </c>
      <c r="J5" s="13" t="s">
        <v>104</v>
      </c>
      <c r="K5" s="5" t="s">
        <v>23</v>
      </c>
      <c r="L5" s="5" t="s">
        <v>105</v>
      </c>
      <c r="M5" s="5" t="s">
        <v>105</v>
      </c>
      <c r="N5" s="5">
        <v>86000</v>
      </c>
      <c r="O5" s="5"/>
      <c r="P5" s="5">
        <v>0.036</v>
      </c>
      <c r="Q5" s="5">
        <f t="shared" si="0"/>
        <v>3096</v>
      </c>
    </row>
    <row r="6" ht="38.25" spans="1:17">
      <c r="A6" s="4">
        <v>4</v>
      </c>
      <c r="B6" s="5" t="s">
        <v>16</v>
      </c>
      <c r="C6" s="5" t="s">
        <v>17</v>
      </c>
      <c r="D6" s="5" t="s">
        <v>30</v>
      </c>
      <c r="E6" s="5" t="s">
        <v>31</v>
      </c>
      <c r="F6" s="5" t="s">
        <v>32</v>
      </c>
      <c r="G6" s="5" t="s">
        <v>33</v>
      </c>
      <c r="H6" s="5">
        <v>15103459622</v>
      </c>
      <c r="I6" s="5" t="s">
        <v>22</v>
      </c>
      <c r="J6" s="13" t="s">
        <v>104</v>
      </c>
      <c r="K6" s="5" t="s">
        <v>23</v>
      </c>
      <c r="L6" s="5" t="s">
        <v>105</v>
      </c>
      <c r="M6" s="5" t="s">
        <v>105</v>
      </c>
      <c r="N6" s="5">
        <v>61200</v>
      </c>
      <c r="O6" s="5"/>
      <c r="P6" s="5">
        <v>0.036</v>
      </c>
      <c r="Q6" s="5">
        <v>0</v>
      </c>
    </row>
    <row r="7" ht="38.25" spans="1:17">
      <c r="A7" s="4">
        <v>5</v>
      </c>
      <c r="B7" s="5" t="s">
        <v>16</v>
      </c>
      <c r="C7" s="5" t="s">
        <v>17</v>
      </c>
      <c r="D7" s="5" t="s">
        <v>34</v>
      </c>
      <c r="E7" s="5" t="s">
        <v>35</v>
      </c>
      <c r="F7" s="5" t="s">
        <v>36</v>
      </c>
      <c r="G7" s="5" t="s">
        <v>37</v>
      </c>
      <c r="H7" s="5">
        <v>13303596203</v>
      </c>
      <c r="I7" s="5" t="s">
        <v>22</v>
      </c>
      <c r="J7" s="13" t="s">
        <v>104</v>
      </c>
      <c r="K7" s="5" t="s">
        <v>23</v>
      </c>
      <c r="L7" s="5" t="s">
        <v>105</v>
      </c>
      <c r="M7" s="5" t="s">
        <v>105</v>
      </c>
      <c r="N7" s="5">
        <v>79800</v>
      </c>
      <c r="O7" s="5"/>
      <c r="P7" s="5">
        <v>0.036</v>
      </c>
      <c r="Q7" s="5">
        <f t="shared" si="0"/>
        <v>2872.8</v>
      </c>
    </row>
    <row r="8" ht="38.25" spans="1:17">
      <c r="A8" s="4">
        <v>6</v>
      </c>
      <c r="B8" s="5" t="s">
        <v>16</v>
      </c>
      <c r="C8" s="5" t="s">
        <v>17</v>
      </c>
      <c r="D8" s="5" t="s">
        <v>38</v>
      </c>
      <c r="E8" s="5" t="s">
        <v>39</v>
      </c>
      <c r="F8" s="5" t="s">
        <v>40</v>
      </c>
      <c r="G8" s="5" t="s">
        <v>41</v>
      </c>
      <c r="H8" s="5">
        <v>15039190192</v>
      </c>
      <c r="I8" s="5" t="s">
        <v>22</v>
      </c>
      <c r="J8" s="13" t="s">
        <v>104</v>
      </c>
      <c r="K8" s="5" t="s">
        <v>23</v>
      </c>
      <c r="L8" s="5" t="s">
        <v>105</v>
      </c>
      <c r="M8" s="5" t="s">
        <v>105</v>
      </c>
      <c r="N8" s="5">
        <v>91800</v>
      </c>
      <c r="O8" s="5"/>
      <c r="P8" s="5">
        <v>0.036</v>
      </c>
      <c r="Q8" s="5">
        <v>1101.6</v>
      </c>
    </row>
    <row r="9" ht="38.25" spans="1:17">
      <c r="A9" s="4">
        <v>7</v>
      </c>
      <c r="B9" s="5" t="s">
        <v>16</v>
      </c>
      <c r="C9" s="5" t="s">
        <v>17</v>
      </c>
      <c r="D9" s="5" t="s">
        <v>34</v>
      </c>
      <c r="E9" s="5" t="s">
        <v>42</v>
      </c>
      <c r="F9" s="5" t="s">
        <v>36</v>
      </c>
      <c r="G9" s="5" t="s">
        <v>43</v>
      </c>
      <c r="H9" s="5">
        <v>18634664792</v>
      </c>
      <c r="I9" s="5" t="s">
        <v>22</v>
      </c>
      <c r="J9" s="13" t="s">
        <v>104</v>
      </c>
      <c r="K9" s="5" t="s">
        <v>23</v>
      </c>
      <c r="L9" s="5" t="s">
        <v>105</v>
      </c>
      <c r="M9" s="5" t="s">
        <v>105</v>
      </c>
      <c r="N9" s="5">
        <v>112896</v>
      </c>
      <c r="O9" s="5"/>
      <c r="P9" s="5">
        <v>0.036</v>
      </c>
      <c r="Q9" s="7">
        <v>4064.25</v>
      </c>
    </row>
    <row r="10" ht="38.25" spans="1:17">
      <c r="A10" s="4">
        <v>8</v>
      </c>
      <c r="B10" s="5" t="s">
        <v>16</v>
      </c>
      <c r="C10" s="5" t="s">
        <v>17</v>
      </c>
      <c r="D10" s="5" t="s">
        <v>18</v>
      </c>
      <c r="E10" s="5" t="s">
        <v>44</v>
      </c>
      <c r="F10" s="5" t="s">
        <v>45</v>
      </c>
      <c r="G10" s="5" t="s">
        <v>46</v>
      </c>
      <c r="H10" s="5">
        <v>18335921601</v>
      </c>
      <c r="I10" s="5" t="s">
        <v>22</v>
      </c>
      <c r="J10" s="13" t="s">
        <v>104</v>
      </c>
      <c r="K10" s="5" t="s">
        <v>23</v>
      </c>
      <c r="L10" s="5" t="s">
        <v>105</v>
      </c>
      <c r="M10" s="5" t="s">
        <v>105</v>
      </c>
      <c r="N10" s="5">
        <v>52600</v>
      </c>
      <c r="O10" s="5"/>
      <c r="P10" s="5">
        <v>0.036</v>
      </c>
      <c r="Q10" s="5">
        <v>860.4</v>
      </c>
    </row>
    <row r="11" ht="38.25" spans="1:17">
      <c r="A11" s="4">
        <v>9</v>
      </c>
      <c r="B11" s="5" t="s">
        <v>16</v>
      </c>
      <c r="C11" s="5" t="s">
        <v>17</v>
      </c>
      <c r="D11" s="5" t="s">
        <v>18</v>
      </c>
      <c r="E11" s="5" t="s">
        <v>47</v>
      </c>
      <c r="F11" s="5" t="s">
        <v>45</v>
      </c>
      <c r="G11" s="5" t="s">
        <v>48</v>
      </c>
      <c r="H11" s="5">
        <v>15364895569</v>
      </c>
      <c r="I11" s="5" t="s">
        <v>22</v>
      </c>
      <c r="J11" s="13" t="s">
        <v>104</v>
      </c>
      <c r="K11" s="5" t="s">
        <v>23</v>
      </c>
      <c r="L11" s="5" t="s">
        <v>105</v>
      </c>
      <c r="M11" s="5" t="s">
        <v>105</v>
      </c>
      <c r="N11" s="5">
        <v>75000</v>
      </c>
      <c r="O11" s="5"/>
      <c r="P11" s="5">
        <v>0.036</v>
      </c>
      <c r="Q11" s="5">
        <f t="shared" si="0"/>
        <v>2700</v>
      </c>
    </row>
    <row r="12" ht="38.25" spans="1:17">
      <c r="A12" s="4">
        <v>10</v>
      </c>
      <c r="B12" s="5" t="s">
        <v>16</v>
      </c>
      <c r="C12" s="5" t="s">
        <v>17</v>
      </c>
      <c r="D12" s="5" t="s">
        <v>49</v>
      </c>
      <c r="E12" s="5" t="s">
        <v>50</v>
      </c>
      <c r="F12" s="5" t="s">
        <v>51</v>
      </c>
      <c r="G12" s="5" t="s">
        <v>52</v>
      </c>
      <c r="H12" s="5">
        <v>15222214155</v>
      </c>
      <c r="I12" s="5" t="s">
        <v>22</v>
      </c>
      <c r="J12" s="13" t="s">
        <v>106</v>
      </c>
      <c r="K12" s="5" t="s">
        <v>53</v>
      </c>
      <c r="L12" s="5" t="s">
        <v>105</v>
      </c>
      <c r="M12" s="5" t="s">
        <v>105</v>
      </c>
      <c r="N12" s="5"/>
      <c r="O12" s="5">
        <v>2924300</v>
      </c>
      <c r="P12" s="5">
        <v>0.012</v>
      </c>
      <c r="Q12" s="5">
        <v>23819.4</v>
      </c>
    </row>
    <row r="13" ht="38.25" spans="1:17">
      <c r="A13" s="4">
        <v>11</v>
      </c>
      <c r="B13" s="5" t="s">
        <v>16</v>
      </c>
      <c r="C13" s="5" t="s">
        <v>17</v>
      </c>
      <c r="D13" s="5" t="s">
        <v>25</v>
      </c>
      <c r="E13" s="5" t="s">
        <v>54</v>
      </c>
      <c r="F13" s="5" t="s">
        <v>55</v>
      </c>
      <c r="G13" s="5" t="s">
        <v>56</v>
      </c>
      <c r="H13" s="5">
        <v>17635709957</v>
      </c>
      <c r="I13" s="5" t="s">
        <v>22</v>
      </c>
      <c r="J13" s="13" t="s">
        <v>106</v>
      </c>
      <c r="K13" s="5" t="s">
        <v>53</v>
      </c>
      <c r="L13" s="5" t="s">
        <v>105</v>
      </c>
      <c r="M13" s="5" t="s">
        <v>105</v>
      </c>
      <c r="N13" s="5"/>
      <c r="O13" s="5">
        <v>1652875</v>
      </c>
      <c r="P13" s="5">
        <v>0.012</v>
      </c>
      <c r="Q13" s="5">
        <v>12905.16</v>
      </c>
    </row>
    <row r="14" ht="38.25" spans="1:17">
      <c r="A14" s="4">
        <v>12</v>
      </c>
      <c r="B14" s="5" t="s">
        <v>16</v>
      </c>
      <c r="C14" s="5" t="s">
        <v>17</v>
      </c>
      <c r="D14" s="5" t="s">
        <v>25</v>
      </c>
      <c r="E14" s="5" t="s">
        <v>57</v>
      </c>
      <c r="F14" s="5" t="s">
        <v>58</v>
      </c>
      <c r="G14" s="6" t="s">
        <v>59</v>
      </c>
      <c r="H14" s="6">
        <v>13934380172</v>
      </c>
      <c r="I14" s="5" t="s">
        <v>60</v>
      </c>
      <c r="J14" s="13" t="s">
        <v>107</v>
      </c>
      <c r="K14" s="5" t="s">
        <v>23</v>
      </c>
      <c r="L14" s="5" t="s">
        <v>105</v>
      </c>
      <c r="M14" s="5" t="s">
        <v>105</v>
      </c>
      <c r="N14" s="6">
        <v>90000</v>
      </c>
      <c r="O14" s="6"/>
      <c r="P14" s="5">
        <v>0.036</v>
      </c>
      <c r="Q14" s="6">
        <v>3240</v>
      </c>
    </row>
    <row r="15" ht="38.25" spans="1:17">
      <c r="A15" s="4">
        <v>13</v>
      </c>
      <c r="B15" s="5" t="s">
        <v>16</v>
      </c>
      <c r="C15" s="5" t="s">
        <v>17</v>
      </c>
      <c r="D15" s="5" t="s">
        <v>61</v>
      </c>
      <c r="E15" s="5" t="s">
        <v>62</v>
      </c>
      <c r="F15" s="5" t="s">
        <v>63</v>
      </c>
      <c r="G15" s="5" t="s">
        <v>64</v>
      </c>
      <c r="H15" s="5">
        <v>15582415922</v>
      </c>
      <c r="I15" s="5" t="s">
        <v>65</v>
      </c>
      <c r="J15" s="13" t="s">
        <v>108</v>
      </c>
      <c r="K15" s="5" t="s">
        <v>66</v>
      </c>
      <c r="L15" s="5" t="s">
        <v>109</v>
      </c>
      <c r="M15" s="5" t="s">
        <v>109</v>
      </c>
      <c r="N15" s="4"/>
      <c r="O15" s="5">
        <v>46073</v>
      </c>
      <c r="P15" s="5">
        <v>0.7</v>
      </c>
      <c r="Q15" s="5">
        <v>32251.1</v>
      </c>
    </row>
    <row r="16" ht="38.25" spans="1:17">
      <c r="A16" s="4">
        <v>14</v>
      </c>
      <c r="B16" s="5" t="s">
        <v>16</v>
      </c>
      <c r="C16" s="5" t="s">
        <v>17</v>
      </c>
      <c r="D16" s="5" t="s">
        <v>18</v>
      </c>
      <c r="E16" s="5" t="s">
        <v>68</v>
      </c>
      <c r="F16" s="5" t="s">
        <v>69</v>
      </c>
      <c r="G16" s="5" t="s">
        <v>70</v>
      </c>
      <c r="H16" s="5">
        <v>13694227470</v>
      </c>
      <c r="I16" s="5" t="s">
        <v>65</v>
      </c>
      <c r="J16" s="13" t="s">
        <v>108</v>
      </c>
      <c r="K16" s="5" t="s">
        <v>66</v>
      </c>
      <c r="L16" s="5" t="s">
        <v>109</v>
      </c>
      <c r="M16" s="5" t="s">
        <v>109</v>
      </c>
      <c r="N16" s="5"/>
      <c r="O16" s="5">
        <v>41700</v>
      </c>
      <c r="P16" s="5">
        <v>0.7</v>
      </c>
      <c r="Q16" s="5">
        <v>29190</v>
      </c>
    </row>
    <row r="17" ht="38.25" spans="1:17">
      <c r="A17" s="4">
        <v>15</v>
      </c>
      <c r="B17" s="5" t="s">
        <v>16</v>
      </c>
      <c r="C17" s="5" t="s">
        <v>17</v>
      </c>
      <c r="D17" s="5" t="s">
        <v>18</v>
      </c>
      <c r="E17" s="5" t="s">
        <v>71</v>
      </c>
      <c r="F17" s="5" t="s">
        <v>72</v>
      </c>
      <c r="G17" s="5" t="s">
        <v>73</v>
      </c>
      <c r="H17" s="5">
        <v>18295777731</v>
      </c>
      <c r="I17" s="5" t="s">
        <v>65</v>
      </c>
      <c r="J17" s="13" t="s">
        <v>108</v>
      </c>
      <c r="K17" s="5" t="s">
        <v>66</v>
      </c>
      <c r="L17" s="5" t="s">
        <v>109</v>
      </c>
      <c r="M17" s="5" t="s">
        <v>109</v>
      </c>
      <c r="N17" s="5"/>
      <c r="O17" s="5">
        <v>76106</v>
      </c>
      <c r="P17" s="5">
        <v>0.7</v>
      </c>
      <c r="Q17" s="5">
        <v>53274.2</v>
      </c>
    </row>
    <row r="18" ht="38.25" spans="1:17">
      <c r="A18" s="4">
        <v>16</v>
      </c>
      <c r="B18" s="5" t="s">
        <v>16</v>
      </c>
      <c r="C18" s="5" t="s">
        <v>17</v>
      </c>
      <c r="D18" s="5" t="s">
        <v>18</v>
      </c>
      <c r="E18" s="5" t="s">
        <v>74</v>
      </c>
      <c r="F18" s="5" t="s">
        <v>75</v>
      </c>
      <c r="G18" s="5" t="s">
        <v>76</v>
      </c>
      <c r="H18" s="5">
        <v>15038344107</v>
      </c>
      <c r="I18" s="5" t="s">
        <v>65</v>
      </c>
      <c r="J18" s="13" t="s">
        <v>108</v>
      </c>
      <c r="K18" s="5" t="s">
        <v>66</v>
      </c>
      <c r="L18" s="5" t="s">
        <v>109</v>
      </c>
      <c r="M18" s="5" t="s">
        <v>109</v>
      </c>
      <c r="N18" s="5"/>
      <c r="O18" s="5">
        <v>114258</v>
      </c>
      <c r="P18" s="5">
        <v>0.7</v>
      </c>
      <c r="Q18" s="5">
        <v>79980.6</v>
      </c>
    </row>
    <row r="19" ht="38.25" spans="1:17">
      <c r="A19" s="4">
        <v>17</v>
      </c>
      <c r="B19" s="5" t="s">
        <v>16</v>
      </c>
      <c r="C19" s="5" t="s">
        <v>17</v>
      </c>
      <c r="D19" s="5" t="s">
        <v>25</v>
      </c>
      <c r="E19" s="5" t="s">
        <v>77</v>
      </c>
      <c r="F19" s="5" t="s">
        <v>78</v>
      </c>
      <c r="G19" s="5" t="s">
        <v>79</v>
      </c>
      <c r="H19" s="5">
        <v>18191352767</v>
      </c>
      <c r="I19" s="5" t="s">
        <v>65</v>
      </c>
      <c r="J19" s="13" t="s">
        <v>108</v>
      </c>
      <c r="K19" s="5" t="s">
        <v>66</v>
      </c>
      <c r="L19" s="5" t="s">
        <v>109</v>
      </c>
      <c r="M19" s="5" t="s">
        <v>109</v>
      </c>
      <c r="N19" s="5"/>
      <c r="O19" s="5">
        <v>63098</v>
      </c>
      <c r="P19" s="5">
        <v>0.7</v>
      </c>
      <c r="Q19" s="5">
        <v>44168.6</v>
      </c>
    </row>
    <row r="20" ht="38.25" spans="1:17">
      <c r="A20" s="4">
        <v>18</v>
      </c>
      <c r="B20" s="5" t="s">
        <v>16</v>
      </c>
      <c r="C20" s="5" t="s">
        <v>17</v>
      </c>
      <c r="D20" s="5" t="s">
        <v>80</v>
      </c>
      <c r="E20" s="5" t="s">
        <v>81</v>
      </c>
      <c r="F20" s="5" t="s">
        <v>82</v>
      </c>
      <c r="G20" s="5" t="s">
        <v>83</v>
      </c>
      <c r="H20" s="5">
        <v>17772126926</v>
      </c>
      <c r="I20" s="5" t="s">
        <v>65</v>
      </c>
      <c r="J20" s="13" t="s">
        <v>108</v>
      </c>
      <c r="K20" s="5" t="s">
        <v>84</v>
      </c>
      <c r="L20" s="5" t="s">
        <v>109</v>
      </c>
      <c r="M20" s="5" t="s">
        <v>109</v>
      </c>
      <c r="N20" s="5">
        <v>9700</v>
      </c>
      <c r="O20" s="5"/>
      <c r="P20" s="5">
        <v>0.7</v>
      </c>
      <c r="Q20" s="5">
        <v>6790</v>
      </c>
    </row>
    <row r="21" ht="38.25" spans="1:17">
      <c r="A21" s="4">
        <v>19</v>
      </c>
      <c r="B21" s="5" t="s">
        <v>16</v>
      </c>
      <c r="C21" s="5" t="s">
        <v>17</v>
      </c>
      <c r="D21" s="5" t="s">
        <v>25</v>
      </c>
      <c r="E21" s="5" t="s">
        <v>85</v>
      </c>
      <c r="F21" s="5" t="s">
        <v>86</v>
      </c>
      <c r="G21" s="5" t="s">
        <v>87</v>
      </c>
      <c r="H21" s="5">
        <v>18103950625</v>
      </c>
      <c r="I21" s="5" t="s">
        <v>65</v>
      </c>
      <c r="J21" s="13" t="s">
        <v>108</v>
      </c>
      <c r="K21" s="5" t="s">
        <v>84</v>
      </c>
      <c r="L21" s="5" t="s">
        <v>109</v>
      </c>
      <c r="M21" s="5" t="s">
        <v>109</v>
      </c>
      <c r="N21" s="5">
        <v>3790</v>
      </c>
      <c r="O21" s="5"/>
      <c r="P21" s="5">
        <v>0.7</v>
      </c>
      <c r="Q21" s="5">
        <v>2653</v>
      </c>
    </row>
    <row r="22" ht="38.25" spans="1:17">
      <c r="A22" s="4">
        <v>20</v>
      </c>
      <c r="B22" s="5" t="s">
        <v>16</v>
      </c>
      <c r="C22" s="5" t="s">
        <v>17</v>
      </c>
      <c r="D22" s="5" t="s">
        <v>80</v>
      </c>
      <c r="E22" s="5" t="s">
        <v>88</v>
      </c>
      <c r="F22" s="5" t="s">
        <v>89</v>
      </c>
      <c r="G22" s="5" t="s">
        <v>90</v>
      </c>
      <c r="H22" s="5">
        <v>15110435821</v>
      </c>
      <c r="I22" s="5" t="s">
        <v>65</v>
      </c>
      <c r="J22" s="13" t="s">
        <v>108</v>
      </c>
      <c r="K22" s="5" t="s">
        <v>66</v>
      </c>
      <c r="L22" s="5" t="s">
        <v>109</v>
      </c>
      <c r="M22" s="5" t="s">
        <v>109</v>
      </c>
      <c r="N22" s="5"/>
      <c r="O22" s="5">
        <v>92838</v>
      </c>
      <c r="P22" s="5">
        <v>0.7</v>
      </c>
      <c r="Q22" s="5">
        <v>64986.6</v>
      </c>
    </row>
    <row r="23" ht="38.25" spans="1:17">
      <c r="A23" s="4">
        <v>21</v>
      </c>
      <c r="B23" s="5" t="s">
        <v>16</v>
      </c>
      <c r="C23" s="5" t="s">
        <v>17</v>
      </c>
      <c r="D23" s="5" t="s">
        <v>91</v>
      </c>
      <c r="E23" s="5" t="s">
        <v>92</v>
      </c>
      <c r="F23" s="5" t="s">
        <v>93</v>
      </c>
      <c r="G23" s="5" t="s">
        <v>94</v>
      </c>
      <c r="H23" s="5">
        <v>17739093985</v>
      </c>
      <c r="I23" s="5" t="s">
        <v>65</v>
      </c>
      <c r="J23" s="13" t="s">
        <v>108</v>
      </c>
      <c r="K23" s="5" t="s">
        <v>84</v>
      </c>
      <c r="L23" s="5" t="s">
        <v>109</v>
      </c>
      <c r="M23" s="5" t="s">
        <v>109</v>
      </c>
      <c r="N23" s="5">
        <v>3220</v>
      </c>
      <c r="O23" s="5"/>
      <c r="P23" s="5">
        <v>0.7</v>
      </c>
      <c r="Q23" s="5">
        <v>2254</v>
      </c>
    </row>
    <row r="24" ht="38.25" spans="1:17">
      <c r="A24" s="5">
        <v>22</v>
      </c>
      <c r="B24" s="5" t="s">
        <v>16</v>
      </c>
      <c r="C24" s="5" t="s">
        <v>17</v>
      </c>
      <c r="D24" s="5" t="s">
        <v>95</v>
      </c>
      <c r="E24" s="5" t="s">
        <v>96</v>
      </c>
      <c r="F24" s="5" t="s">
        <v>97</v>
      </c>
      <c r="G24" s="5" t="s">
        <v>98</v>
      </c>
      <c r="H24" s="5">
        <v>13834713934</v>
      </c>
      <c r="I24" s="5" t="s">
        <v>99</v>
      </c>
      <c r="J24" s="13" t="s">
        <v>110</v>
      </c>
      <c r="K24" s="5" t="s">
        <v>84</v>
      </c>
      <c r="L24" s="5" t="s">
        <v>111</v>
      </c>
      <c r="M24" s="5" t="s">
        <v>111</v>
      </c>
      <c r="N24" s="5">
        <v>100</v>
      </c>
      <c r="O24" s="5"/>
      <c r="P24" s="5">
        <v>0.7</v>
      </c>
      <c r="Q24" s="5">
        <v>70</v>
      </c>
    </row>
    <row r="25" ht="38.25" spans="1:17">
      <c r="A25" s="5">
        <v>23</v>
      </c>
      <c r="B25" s="5" t="s">
        <v>16</v>
      </c>
      <c r="C25" s="5" t="s">
        <v>17</v>
      </c>
      <c r="D25" s="5" t="s">
        <v>95</v>
      </c>
      <c r="E25" s="5" t="s">
        <v>96</v>
      </c>
      <c r="F25" s="5" t="s">
        <v>97</v>
      </c>
      <c r="G25" s="5" t="s">
        <v>98</v>
      </c>
      <c r="H25" s="5">
        <v>13834713934</v>
      </c>
      <c r="I25" s="5" t="s">
        <v>99</v>
      </c>
      <c r="J25" s="13" t="s">
        <v>110</v>
      </c>
      <c r="K25" s="5" t="s">
        <v>66</v>
      </c>
      <c r="L25" s="5" t="s">
        <v>111</v>
      </c>
      <c r="M25" s="5" t="s">
        <v>111</v>
      </c>
      <c r="N25" s="5"/>
      <c r="O25" s="5">
        <v>639</v>
      </c>
      <c r="P25" s="5">
        <v>0.7</v>
      </c>
      <c r="Q25" s="5">
        <v>447.3</v>
      </c>
    </row>
    <row r="26" spans="1:17">
      <c r="A26" s="4" t="s">
        <v>100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>SUM(Q3:Q25)</f>
        <v>374417.41</v>
      </c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</sheetData>
  <mergeCells count="1">
    <mergeCell ref="A1:Q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国家强免汇总表</vt:lpstr>
      <vt:lpstr>省级强免汇总表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cc</cp:lastModifiedBy>
  <dcterms:created xsi:type="dcterms:W3CDTF">2023-04-20T18:52:00Z</dcterms:created>
  <dcterms:modified xsi:type="dcterms:W3CDTF">2024-11-04T12:01:25Z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6803A2F352584B9195E7E0D039B0F778_13</vt:lpwstr>
  </property>
  <property fmtid="{D5CDD505-2E9C-101B-9397-08002B2CF9AE}" pid="3" name="KSOProductBuildVer">
    <vt:lpwstr>2052-11.8.2.12129</vt:lpwstr>
  </property>
</Properties>
</file>