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<sst xmlns="http://schemas.openxmlformats.org/spreadsheetml/2006/main" count="53" uniqueCount="38">
  <si>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永济市晋商银行小额信贷贴息月报表</t>
  </si>
  <si>
    <t>贷款银行（盖章）：晋商银行</t>
  </si>
  <si>
    <t>2022年  9月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</si>
  <si>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</si>
  <si>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</si>
  <si>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</si>
  <si>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</si>
  <si>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</si>
  <si>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</si>
  <si>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</si>
  <si>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</si>
  <si>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</si>
  <si>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</si>
  <si>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</si>
  <si>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</si>
  <si>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城西街道</t>
  </si>
  <si>
    <t>任阳村</t>
  </si>
  <si>
    <t>张紫薇</t>
  </si>
  <si>
    <t>20210929</t>
  </si>
  <si>
    <t>20220915</t>
  </si>
  <si>
    <t>2022009</t>
  </si>
  <si>
    <t>李店村</t>
  </si>
  <si>
    <t>王军芳</t>
  </si>
  <si>
    <t>桃李村</t>
  </si>
  <si>
    <t>李万红</t>
  </si>
  <si>
    <t>20211209</t>
  </si>
  <si>
    <t>20221208</t>
  </si>
  <si>
    <t>吕坂村</t>
  </si>
  <si>
    <t>李林英</t>
  </si>
  <si>
    <t>20220513</t>
  </si>
  <si>
    <t>20230512</t>
  </si>
  <si>
    <t>张正跃</t>
  </si>
  <si>
    <t>20220530</t>
  </si>
  <si>
    <t>20230530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</si>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</sst>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5"/>
  <sheetViews>
    <sheetView tabSelected="1" zoomScaleSheetLayoutView="100" workbookViewId="0" topLeftCell="A1">
      <selection activeCell="Q13" sqref="Q13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125" style="0" customWidth="1"/>
    <col min="6" max="6" width="11.875" style="0" customWidth="1"/>
    <col min="7" max="8" width="12.375" style="0" customWidth="1"/>
    <col min="9" max="9" width="10.625" style="0" customWidth="1"/>
    <col min="10" max="10" width="12.50390625" style="0" customWidth="1"/>
    <col min="11" max="11" width="12.625" style="0" customWidth="1"/>
    <col min="12" max="12" width="9.625" style="0" customWidth="1"/>
    <col min="13" max="13" width="6.125" style="0" customWidth="1"/>
    <col min="14" max="15" width="9.00390625" style="0" hidden="1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2" t="s">
        <v>2</v>
      </c>
      <c r="J5" s="22"/>
      <c r="K5" s="22"/>
      <c r="L5" s="22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2" ht="24" customHeight="1">
      <c r="A7" s="11">
        <v>2</v>
      </c>
      <c r="B7" s="12" t="s">
        <v>15</v>
      </c>
      <c r="C7" s="12" t="s">
        <v>16</v>
      </c>
      <c r="D7" s="12" t="s">
        <v>17</v>
      </c>
      <c r="E7" s="13">
        <v>20000</v>
      </c>
      <c r="F7" s="12" t="s">
        <v>18</v>
      </c>
      <c r="G7" s="12" t="s">
        <v>19</v>
      </c>
      <c r="H7" s="12" t="s">
        <v>19</v>
      </c>
      <c r="I7" s="23" t="s">
        <v>20</v>
      </c>
      <c r="J7" s="7">
        <v>20220821</v>
      </c>
      <c r="K7" s="7" t="s">
        <v>19</v>
      </c>
      <c r="L7" s="18">
        <v>54.42</v>
      </c>
    </row>
    <row r="8" spans="1:12" ht="24" customHeight="1">
      <c r="A8" s="11">
        <v>3</v>
      </c>
      <c r="B8" s="12" t="s">
        <v>15</v>
      </c>
      <c r="C8" s="12" t="s">
        <v>21</v>
      </c>
      <c r="D8" s="14" t="s">
        <v>22</v>
      </c>
      <c r="E8" s="14">
        <v>30000</v>
      </c>
      <c r="F8" s="12" t="s">
        <v>18</v>
      </c>
      <c r="G8" s="12" t="s">
        <v>19</v>
      </c>
      <c r="H8" s="12" t="s">
        <v>19</v>
      </c>
      <c r="I8" s="23" t="s">
        <v>20</v>
      </c>
      <c r="J8" s="7">
        <v>20220821</v>
      </c>
      <c r="K8" s="7" t="s">
        <v>19</v>
      </c>
      <c r="L8" s="18">
        <v>41.71</v>
      </c>
    </row>
    <row r="9" spans="1:12" ht="24" customHeight="1">
      <c r="A9" s="11">
        <v>4</v>
      </c>
      <c r="B9" s="12" t="s">
        <v>15</v>
      </c>
      <c r="C9" s="15" t="s">
        <v>23</v>
      </c>
      <c r="D9" s="12" t="s">
        <v>24</v>
      </c>
      <c r="E9" s="13">
        <v>10000</v>
      </c>
      <c r="F9" s="12" t="s">
        <v>25</v>
      </c>
      <c r="G9" s="12" t="s">
        <v>26</v>
      </c>
      <c r="H9" s="12"/>
      <c r="I9" s="23" t="s">
        <v>20</v>
      </c>
      <c r="J9" s="7">
        <v>20220821</v>
      </c>
      <c r="K9" s="7">
        <v>20220920</v>
      </c>
      <c r="L9" s="18">
        <v>33.15</v>
      </c>
    </row>
    <row r="10" spans="1:12" ht="24" customHeight="1">
      <c r="A10" s="11">
        <v>5</v>
      </c>
      <c r="B10" s="15" t="s">
        <v>15</v>
      </c>
      <c r="C10" s="15" t="s">
        <v>27</v>
      </c>
      <c r="D10" s="15" t="s">
        <v>28</v>
      </c>
      <c r="E10" s="16">
        <v>40000</v>
      </c>
      <c r="F10" s="15" t="s">
        <v>29</v>
      </c>
      <c r="G10" s="15" t="s">
        <v>30</v>
      </c>
      <c r="H10" s="15"/>
      <c r="I10" s="23" t="s">
        <v>20</v>
      </c>
      <c r="J10" s="7">
        <v>20220821</v>
      </c>
      <c r="K10" s="7">
        <v>20220920</v>
      </c>
      <c r="L10" s="18">
        <v>127.44</v>
      </c>
    </row>
    <row r="11" spans="1:12" ht="24" customHeight="1">
      <c r="A11" s="11">
        <v>6</v>
      </c>
      <c r="B11" s="15" t="s">
        <v>15</v>
      </c>
      <c r="C11" s="15" t="s">
        <v>16</v>
      </c>
      <c r="D11" s="17" t="s">
        <v>31</v>
      </c>
      <c r="E11" s="16">
        <v>50000</v>
      </c>
      <c r="F11" s="15" t="s">
        <v>32</v>
      </c>
      <c r="G11" s="15" t="s">
        <v>33</v>
      </c>
      <c r="H11" s="15"/>
      <c r="I11" s="23" t="s">
        <v>20</v>
      </c>
      <c r="J11" s="7">
        <v>20220821</v>
      </c>
      <c r="K11" s="7">
        <v>20220920</v>
      </c>
      <c r="L11" s="18">
        <v>159.31</v>
      </c>
    </row>
    <row r="12" spans="1:12" ht="24" customHeight="1">
      <c r="A12" s="11"/>
      <c r="B12" s="7" t="s">
        <v>34</v>
      </c>
      <c r="C12" s="18"/>
      <c r="D12" s="18"/>
      <c r="E12" s="18">
        <f>SUM(E7:E11)</f>
        <v>150000</v>
      </c>
      <c r="F12" s="18"/>
      <c r="G12" s="18"/>
      <c r="H12" s="18"/>
      <c r="I12" s="18"/>
      <c r="J12" s="18"/>
      <c r="K12" s="18"/>
      <c r="L12" s="18">
        <f>SUM(L7:L11)</f>
        <v>416.03000000000003</v>
      </c>
    </row>
    <row r="13" spans="2:12" ht="24" customHeight="1">
      <c r="B13" s="19" t="s">
        <v>35</v>
      </c>
      <c r="C13" s="19"/>
      <c r="D13" s="19"/>
      <c r="E13" s="20"/>
      <c r="F13" s="20"/>
      <c r="G13" s="21" t="s">
        <v>36</v>
      </c>
      <c r="H13" s="21"/>
      <c r="I13" s="21"/>
      <c r="J13" s="21"/>
      <c r="K13" s="21"/>
      <c r="L13" s="21"/>
    </row>
    <row r="14" spans="4:11" ht="24" customHeight="1">
      <c r="D14" s="20"/>
      <c r="E14" s="20"/>
      <c r="F14" s="20"/>
      <c r="G14" s="20"/>
      <c r="H14" s="20"/>
      <c r="I14" s="20"/>
      <c r="J14" s="20"/>
      <c r="K14" s="20"/>
    </row>
    <row r="15" spans="3:12" ht="24" customHeight="1">
      <c r="C15" s="19" t="s">
        <v>37</v>
      </c>
      <c r="D15" s="19"/>
      <c r="E15" s="19"/>
      <c r="F15" s="19"/>
      <c r="G15" s="19"/>
      <c r="H15" s="19"/>
      <c r="I15" s="19"/>
      <c r="J15" s="19"/>
      <c r="K15" s="19"/>
      <c r="L15" s="19"/>
    </row>
  </sheetData>
  <sheetProtection/>
  <mergeCells count="7">
    <mergeCell ref="A4:L4"/>
    <mergeCell ref="A5:C5"/>
    <mergeCell ref="D5:F5"/>
    <mergeCell ref="I5:L5"/>
    <mergeCell ref="B13:D13"/>
    <mergeCell ref="G13:L13"/>
    <mergeCell ref="C15:L15"/>
  </mergeCells>
  <conditionalFormatting sqref="D7:D8">
    <cfRule type="expression" priority="1" dxfId="0" stopIfTrue="1">
      <formula>AND(COUNTIF($D$7:$D$8,D7)&gt;1,NOT(ISBLANK(D7)))</formula>
    </cfRule>
    <cfRule type="expression" priority="2" dxfId="0" stopIfTrue="1">
      <formula>AND(COUNTIF($D$7:$D$8,D7)&gt;1,NOT(ISBLANK(D7)))</formula>
    </cfRule>
  </conditionalFormatting>
  <printOptions/>
  <pageMargins left="1.54" right="0.75" top="0.8" bottom="0.8" header="0.51" footer="0.51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2022-09-27T08:22:27Z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