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80" windowHeight="13065" activeTab="4"/>
  </bookViews>
  <sheets>
    <sheet name="工业续建" sheetId="1" r:id="rId1"/>
    <sheet name="工业新建" sheetId="2" r:id="rId2"/>
    <sheet name="工业预备" sheetId="3" r:id="rId3"/>
    <sheet name="农业续建" sheetId="4" r:id="rId4"/>
    <sheet name="农业新建" sheetId="5" r:id="rId5"/>
    <sheet name="农业预备" sheetId="6" r:id="rId6"/>
    <sheet name="城建续建" sheetId="7" r:id="rId7"/>
    <sheet name="城建新建" sheetId="8" r:id="rId8"/>
    <sheet name="城建预备" sheetId="9" r:id="rId9"/>
    <sheet name="旅游商贸续建" sheetId="10" r:id="rId10"/>
    <sheet name="旅游商贸新建" sheetId="11" r:id="rId11"/>
    <sheet name="旅游商贸预备" sheetId="12" r:id="rId12"/>
  </sheets>
  <definedNames>
    <definedName name="_xlnm._FilterDatabase" localSheetId="1" hidden="1">工业新建!$A$1:$L$40</definedName>
    <definedName name="_xlnm._FilterDatabase" localSheetId="4" hidden="1">农业新建!$A$1:$L$20</definedName>
    <definedName name="_xlnm._FilterDatabase" localSheetId="7" hidden="1">城建新建!$A$1:$L$18</definedName>
    <definedName name="_xlnm._FilterDatabase" localSheetId="10" hidden="1">旅游商贸新建!$A$1:$L$15</definedName>
    <definedName name="_xlnm.Print_Titles" localSheetId="7">城建新建!$1:$3</definedName>
    <definedName name="_xlnm.Print_Titles" localSheetId="6">城建续建!$1:$3</definedName>
    <definedName name="_xlnm.Print_Titles" localSheetId="8">城建预备!$1:$3</definedName>
    <definedName name="_xlnm.Print_Titles" localSheetId="1">工业新建!$1:$3</definedName>
    <definedName name="_xlnm.Print_Titles" localSheetId="0">工业续建!$1:$3</definedName>
    <definedName name="_xlnm.Print_Titles" localSheetId="2">工业预备!$1:$3</definedName>
    <definedName name="_xlnm.Print_Titles" localSheetId="10">旅游商贸新建!$1:$3</definedName>
    <definedName name="_xlnm.Print_Titles" localSheetId="4">农业新建!$1:$3</definedName>
    <definedName name="_xlnm.Print_Titles" localSheetId="3">农业续建!$1:$3</definedName>
    <definedName name="_xlnm.Print_Titles" localSheetId="5">农业预备!$1:$3</definedName>
    <definedName name="_xlnm._FilterDatabase" localSheetId="6" hidden="1">城建续建!$A$1:$L$39</definedName>
  </definedNames>
  <calcPr calcId="144525"/>
</workbook>
</file>

<file path=xl/sharedStrings.xml><?xml version="1.0" encoding="utf-8"?>
<sst xmlns="http://schemas.openxmlformats.org/spreadsheetml/2006/main" count="455">
  <si>
    <t>2022年重点项目进度安排及责任分解</t>
  </si>
  <si>
    <t xml:space="preserve">    工业续建项目                                                                                                   单位：亿元</t>
  </si>
  <si>
    <t>序号</t>
  </si>
  <si>
    <t>项目名称</t>
  </si>
  <si>
    <t>建设性质</t>
  </si>
  <si>
    <t>建设规模及内容</t>
  </si>
  <si>
    <t>总投资
(亿元)</t>
  </si>
  <si>
    <t>计划开工时间</t>
  </si>
  <si>
    <t>计划竣工时间</t>
  </si>
  <si>
    <t>已完成投资</t>
  </si>
  <si>
    <t>2022年计划完成投资</t>
  </si>
  <si>
    <t>当年实施
内容</t>
  </si>
  <si>
    <t>包联领导</t>
  </si>
  <si>
    <t>责任单位</t>
  </si>
  <si>
    <t>蓝科途锂电池隔膜建设项目</t>
  </si>
  <si>
    <t>续建</t>
  </si>
  <si>
    <t>占地217亩，新建厂房及其他配套设施5.5万㎡，建设8条锂电池隔膜生产线</t>
  </si>
  <si>
    <t>完成3号厂房建设</t>
  </si>
  <si>
    <t>孙中全
李晓军</t>
  </si>
  <si>
    <t>开发区</t>
  </si>
  <si>
    <t>中辆新能源有轨电车总装基地建设项目</t>
  </si>
  <si>
    <t>建设厂房、实验研究中心及有轨电车示范线</t>
  </si>
  <si>
    <t>完成一期设备安装并投入使用</t>
  </si>
  <si>
    <t>贠晨昱</t>
  </si>
  <si>
    <t>开发区标准厂房及配套设施建设项目</t>
  </si>
  <si>
    <t>总规划用地面积338690㎡，分三期建设，总建筑面积138494㎡</t>
  </si>
  <si>
    <t>完成标准厂房二期B区及三期项目建设</t>
  </si>
  <si>
    <t>张立功</t>
  </si>
  <si>
    <t>久鼎科技物流园建设项目</t>
  </si>
  <si>
    <t>建设仓储物流厂房4万㎡，仓储物流设备及配套设施</t>
  </si>
  <si>
    <t>完成电子商务大楼主体工程</t>
  </si>
  <si>
    <t>肖泽锋</t>
  </si>
  <si>
    <t>工科局</t>
  </si>
  <si>
    <t>卓川工业机器人研发制造建设项目</t>
  </si>
  <si>
    <t>占地5000㎡标准化厂房，购置两条机器人组装流水线</t>
  </si>
  <si>
    <t>完成工程量的20%</t>
  </si>
  <si>
    <t>牧原猪饲料精加工建设项目</t>
  </si>
  <si>
    <t>项目总建筑面积为10500㎡。购置安装30万吨饲料加工设备、空气动力系统、粮食输送设备、钢仓及仓储设备及水电等配套设施</t>
  </si>
  <si>
    <t>完成全部
工程</t>
  </si>
  <si>
    <t>李向阳</t>
  </si>
  <si>
    <t>开发区轨道交通（技术）研发中心建设项目</t>
  </si>
  <si>
    <t>购置影像测量仪等相关的研发设备、仪器，配套建设地上6层、局部7层的研发大楼及基础设施</t>
  </si>
  <si>
    <t>贺四相</t>
  </si>
  <si>
    <t>瑞丰风力发电机数字化平台装备建设项目</t>
  </si>
  <si>
    <t>建设厂房3000㎡、库房600㎡、办公大楼（含技术中心）4800㎡以及配套设施</t>
  </si>
  <si>
    <t>王  霞</t>
  </si>
  <si>
    <t>城镇集体工业联合社</t>
  </si>
  <si>
    <t>成都文旅设备制造建设项目</t>
  </si>
  <si>
    <t>建设5条冲压、焊接、涂装、总装生产线，年产非标民宿方舱酒店3500套</t>
  </si>
  <si>
    <t>宝达小微企业创业创新孵化基地建设项目</t>
  </si>
  <si>
    <t>改造建设集约办公、培训用房、人才公寓厂房2万㎡，创业大厦及展厅1.5万㎡</t>
  </si>
  <si>
    <t>2021.10</t>
  </si>
  <si>
    <t>2022.10</t>
  </si>
  <si>
    <t>张千里</t>
  </si>
  <si>
    <t>小企业发展中心</t>
  </si>
  <si>
    <t>华锐钣金产品数字化加工建设项目</t>
  </si>
  <si>
    <r>
      <rPr>
        <sz val="10"/>
        <rFont val="宋体"/>
        <charset val="134"/>
      </rPr>
      <t>建设一条环保型粉末涂装生产线，购置设备5</t>
    </r>
    <r>
      <rPr>
        <sz val="10"/>
        <rFont val="宋体"/>
        <charset val="134"/>
      </rPr>
      <t>1台（套）</t>
    </r>
  </si>
  <si>
    <t>李京义</t>
  </si>
  <si>
    <t>天鹰无人机研发与生产建设项目</t>
  </si>
  <si>
    <t>建设厂房4000㎡，购置无人机生产设备</t>
  </si>
  <si>
    <t>德耐电气风电零部件、轨道交通装备制造提升项目</t>
  </si>
  <si>
    <t>年产风电半直驱产品、新型动车组及大功率交流机车用电机、变流器配套零部件约2万件</t>
  </si>
  <si>
    <t>卫增辉</t>
  </si>
  <si>
    <t>鲜乐无人零售终端设备研发制造项目</t>
  </si>
  <si>
    <t>建设2000㎡车间，购置安装无人生鲜智能柜研发制造生产线</t>
  </si>
  <si>
    <t>牛艳玲</t>
  </si>
  <si>
    <t>合  计</t>
  </si>
  <si>
    <t xml:space="preserve">    工业新建项目                                                                                                   单位：亿元</t>
  </si>
  <si>
    <t>佳维诚电子电解化成箔项目</t>
  </si>
  <si>
    <t>新建</t>
  </si>
  <si>
    <t>新建30条电解化成箔生产线及生活配套设施，年产化成箔1000万㎡</t>
  </si>
  <si>
    <t>完成1期工程共30条电解化成箔生产线的建设</t>
  </si>
  <si>
    <t>黄亚平
李晓军</t>
  </si>
  <si>
    <t>穿越光电OLED发光材料生产基地二期项目</t>
  </si>
  <si>
    <t>建设有机磷光电致发光材料生产基地，主要用于OLED面板的生产制造</t>
  </si>
  <si>
    <t>完成1条生产线的安装、调试和投产</t>
  </si>
  <si>
    <t>100MW集中式光伏项目</t>
  </si>
  <si>
    <t>建设光伏发电容量100MW，110KV升压站一座</t>
  </si>
  <si>
    <t>2022.06</t>
  </si>
  <si>
    <t>2023.06</t>
  </si>
  <si>
    <t>完成工程量的66%</t>
  </si>
  <si>
    <t>潘邑峰</t>
  </si>
  <si>
    <t>能源局</t>
  </si>
  <si>
    <t>屋顶分布式光伏项目</t>
  </si>
  <si>
    <t>全市党政机关、工商业、学校、医院、农村居民等宜建房屋安装分布式光伏，总安装量达到60MW</t>
  </si>
  <si>
    <t>完成工程量的57%</t>
  </si>
  <si>
    <t>武  鑫</t>
  </si>
  <si>
    <t>华世洁环保设备耗材项目</t>
  </si>
  <si>
    <t>新建厂房3栋，办公楼及其他附属设施，购置各类设备50台（套）</t>
  </si>
  <si>
    <t>完成1期厂房建设及部分设备安装</t>
  </si>
  <si>
    <t>邵文龙</t>
  </si>
  <si>
    <t>梦牌纸面石膏板及配套建设项目</t>
  </si>
  <si>
    <t>建设年产4000万㎡纸面石膏板生产线及5000吨轻钢龙骨、1000万㎡装饰板、10万吨粉料生产线</t>
  </si>
  <si>
    <t>2023.12</t>
  </si>
  <si>
    <t>李晓军</t>
  </si>
  <si>
    <t>大象农牧生猪屠宰生产线建设项目</t>
  </si>
  <si>
    <t>建设全自动生猪宰杀线一条及配套设施</t>
  </si>
  <si>
    <t>完成工程量的60%</t>
  </si>
  <si>
    <t>王文选</t>
  </si>
  <si>
    <t>农业农村局
卿头镇</t>
  </si>
  <si>
    <t>华鑫锂电池正极材料生产线建设项目</t>
  </si>
  <si>
    <t>新建锂电池正极材料生产线8条，年产1万吨锂电池锰酸锂正极材料</t>
  </si>
  <si>
    <t>聂海英</t>
  </si>
  <si>
    <t>江海腐蚀箔生产线建设项目</t>
  </si>
  <si>
    <t>新建10条快速腐蚀线和20条高速化成线，成箔生产线6条，年产高性能化成箔150万㎡</t>
  </si>
  <si>
    <t>张廷耀</t>
  </si>
  <si>
    <t>中军冷链物流建设项目</t>
  </si>
  <si>
    <t>新建10万吨级智能冷库，厂房3500㎡，批发市场4000㎡，农副产品交易市场6000㎡</t>
  </si>
  <si>
    <t>完成工程量的25%</t>
  </si>
  <si>
    <t>蒲州镇</t>
  </si>
  <si>
    <t>长荣嘉吉饲料厂建设项目</t>
  </si>
  <si>
    <t>新建筒仓、主车间、汽车投料间、原料库、成品库以及辅助用房等，购置筒仓设备、车间设备、电控系统、压缩空气设备、蒸汽锅炉设备等及其他配套设施</t>
  </si>
  <si>
    <t>完成第一条生产线建设</t>
  </si>
  <si>
    <t>麻亚龙</t>
  </si>
  <si>
    <t>电机厂轨道交通数字化工厂建设项目</t>
  </si>
  <si>
    <t>对智能化产线升级改造，数字化平台搭建及数字化新基建能力建设</t>
  </si>
  <si>
    <t>完成部分生产线的升级改造</t>
  </si>
  <si>
    <t>恒升石膏砂浆生产建设项目</t>
  </si>
  <si>
    <t>年产10万吨石膏砂浆生产线</t>
  </si>
  <si>
    <t>2022.07</t>
  </si>
  <si>
    <t>完成土地平整及钢结构搭建</t>
  </si>
  <si>
    <t>岳曾永</t>
  </si>
  <si>
    <t>仁盛源医用耗材生产项目</t>
  </si>
  <si>
    <t>新建十万级医用洁净车间两座，四条高科技全自动化生产线及配套设施</t>
  </si>
  <si>
    <t>完成两个生产车间的建设及两条生产线的安装运行</t>
  </si>
  <si>
    <t xml:space="preserve">李晓军 </t>
  </si>
  <si>
    <t>贝特风电电机配件加工项目</t>
  </si>
  <si>
    <t>新建生产厂房及配套用房1.3万㎡，新购置各类加工设备20台</t>
  </si>
  <si>
    <t>完成厂房
建设</t>
  </si>
  <si>
    <t>华海康道交通轻量化铝合金壁板建设项目</t>
  </si>
  <si>
    <t>年产65万㎡交通轻量化铝合金壁板</t>
  </si>
  <si>
    <t>陈  晋</t>
  </si>
  <si>
    <t>巧木匠铝塑膜板生产项目</t>
  </si>
  <si>
    <t>新建铝塑模板生产线20条，年产铝塑模板生产12万㎡，铝塑模板支撑系统12万㎡</t>
  </si>
  <si>
    <t>千军铝业铸造生产线项目</t>
  </si>
  <si>
    <t>对铸造车间进行节能提升改造，购置安装节能环保设备</t>
  </si>
  <si>
    <t>卫  军</t>
  </si>
  <si>
    <t>麦巨机电设备制造维修建设项目</t>
  </si>
  <si>
    <t>租赁厂房，购置安装设备50台（套）</t>
  </si>
  <si>
    <t>完成主体
工程</t>
  </si>
  <si>
    <t>小企业发展促进中心</t>
  </si>
  <si>
    <t>科路博机电工装模具及壁挂炉生产线项目</t>
  </si>
  <si>
    <t>新建模具工装生产线一条，自动化冲压生产线一条，年加工精密模具工装产值1500万，年加工自动化冲压产值1500万</t>
  </si>
  <si>
    <t>孙宏茂</t>
  </si>
  <si>
    <t>宏达医药包装彩印生产线项目</t>
  </si>
  <si>
    <t>建设厂房及研发中心8000㎡，新购置设备20台（套）</t>
  </si>
  <si>
    <t>刘晋萍</t>
  </si>
  <si>
    <t>天海高性能水泵电机生产线项目</t>
  </si>
  <si>
    <t>新建水泵及电机生产线5条</t>
  </si>
  <si>
    <t>张转运</t>
  </si>
  <si>
    <t>新能源电动汽车充电基础设施建设项目</t>
  </si>
  <si>
    <t>全市范围内新建集中式充（换）电站15座，每座充（换）电站预计可带充电桩5至10个</t>
  </si>
  <si>
    <t>2025.12</t>
  </si>
  <si>
    <t>李建刚</t>
  </si>
  <si>
    <t>开发区轨道交通装备双创平台建设项目</t>
  </si>
  <si>
    <t>建设小微企业创业基地3000㎡、创业会客厅500㎡、创业咖啡厅200㎡、企业服务平台300㎡及科技咨询服务平台</t>
  </si>
  <si>
    <t>2022.03</t>
  </si>
  <si>
    <t>2023.03</t>
  </si>
  <si>
    <t>完成主体
建设</t>
  </si>
  <si>
    <t>杨庆军</t>
  </si>
  <si>
    <t>圣源汽车铸件生产线建设项目</t>
  </si>
  <si>
    <t>新建铸造生产线1条，年产汽车铸件1万吨</t>
  </si>
  <si>
    <t>薛  兵</t>
  </si>
  <si>
    <t>福斯特农林废弃物回收利用建设项目</t>
  </si>
  <si>
    <t>建设4条生产线，年处理5万吨农林废弃物</t>
  </si>
  <si>
    <t>崔子龙</t>
  </si>
  <si>
    <t>城北街道</t>
  </si>
  <si>
    <t>盛泽碳酸钙粉制造建设项目</t>
  </si>
  <si>
    <t>年产能为30万吨的石灰石粉生产线2条</t>
  </si>
  <si>
    <t>解决施工
现场高差
问题，完
成部分基
础设施建
设</t>
  </si>
  <si>
    <t>华拓铝棒铝锭及铝制品加工项目</t>
  </si>
  <si>
    <t>新增熔炼炉等设备17台，年产15万吨铝锭铝棒及铝制品</t>
  </si>
  <si>
    <t>耿乃民</t>
  </si>
  <si>
    <t>电机厂双馈鼠笼制造能力提升项目</t>
  </si>
  <si>
    <t>购置安装生产设备313台（套），实现双馈鼠笼电机4500台/年的生产能力</t>
  </si>
  <si>
    <t>完成工程量的40%</t>
  </si>
  <si>
    <t>谢国华</t>
  </si>
  <si>
    <t>蒲州热电充（换）电站充电桩建设项目</t>
  </si>
  <si>
    <t>建设公交车、出租车、私家车充电桩30个，重型充电卡车充（换）电站接1个及附属设施</t>
  </si>
  <si>
    <t>赵立泉</t>
  </si>
  <si>
    <t>电机厂水性涂料应用能力建设项目</t>
  </si>
  <si>
    <t>对电机、零部件、轨道车、金属结构4条涂装线及环保配套的化学品库12号库房、污水处理站进行升级改造</t>
  </si>
  <si>
    <t>完成2条生
产线改造
工程</t>
  </si>
  <si>
    <t>海达绝缘带生产线项目</t>
  </si>
  <si>
    <t>建设1万㎡厂房、科研楼、库房等配套设施，新建四条生产线，年产聚酯热收缩带4500万米，无碱无蜡玻璃丝带1000万米，淀粉玻璃丝带500万米</t>
  </si>
  <si>
    <t>完成厂房建设，设备搬迁安装到位</t>
  </si>
  <si>
    <t>赵  峰</t>
  </si>
  <si>
    <t>通润科技标准化厂房项目</t>
  </si>
  <si>
    <t>新建标准化厂房6栋及配套附属设施</t>
  </si>
  <si>
    <t>2022.05</t>
  </si>
  <si>
    <t>董学锋</t>
  </si>
  <si>
    <t>开发区新能源轨道交通电车示范线建设项目</t>
  </si>
  <si>
    <t>新修线路3km，修复原有线路3km，2000㎡检修车间及配套设施</t>
  </si>
  <si>
    <t>2022.12</t>
  </si>
  <si>
    <t>开发区
工科局</t>
  </si>
  <si>
    <t>金风科技风电电机维修制造基地建设项目</t>
  </si>
  <si>
    <t>建设风力发电机维修基地和风电修配整机及零部件交易平台</t>
  </si>
  <si>
    <t>华圣铝业6万吨碳素车间生产项目</t>
  </si>
  <si>
    <t>新建烟气喷淋塔一座，电捕焦油器两台，碱液脱硫塔一座，湿电除尘一座，碱液输送系统，SNCR脱硝系统及配套设施</t>
  </si>
  <si>
    <t>合    计</t>
  </si>
  <si>
    <t xml:space="preserve">    工业预备项目                                                                                                   单位：亿元</t>
  </si>
  <si>
    <t>大同纳博丁腈手套建设项目</t>
  </si>
  <si>
    <t>预备</t>
  </si>
  <si>
    <t>规划用地200亩，总建筑面积11.38万㎡，购置安装72条医疗丁腈手套生产线</t>
  </si>
  <si>
    <t>北京捷高汽车及应急机动装备综合试验场项目</t>
  </si>
  <si>
    <t>建设重型汽车等行驶装备试验场，新建高速环道、越野路、山区路等试验道路8km</t>
  </si>
  <si>
    <t>虞乡镇</t>
  </si>
  <si>
    <t>大漠新能源锂电池正极材料、三元正极材料建设项目</t>
  </si>
  <si>
    <r>
      <rPr>
        <sz val="10"/>
        <rFont val="宋体"/>
        <charset val="134"/>
      </rPr>
      <t>年产1万吨锰酸锂正极材料、</t>
    </r>
    <r>
      <rPr>
        <sz val="10"/>
        <rFont val="宋体"/>
        <charset val="134"/>
      </rPr>
      <t>1万吨</t>
    </r>
    <r>
      <rPr>
        <sz val="10"/>
        <rFont val="宋体"/>
        <charset val="134"/>
      </rPr>
      <t>三元正极材料</t>
    </r>
  </si>
  <si>
    <t>中科彩云装配式建材项目</t>
  </si>
  <si>
    <t>建设基于纳米材料的微晶纳米负离子装修板自动化生产线4条、BIM可视化纤维增强覆面木基结构装配式墙体自动化生产线10条、BIM可视化免拆模楼层板自动化生产线4条</t>
  </si>
  <si>
    <t>陕西三桥油罐车制造项目</t>
  </si>
  <si>
    <t>油罐车生产制造</t>
  </si>
  <si>
    <t>修正药业医药生产线建设项目</t>
  </si>
  <si>
    <t>建设药材种植、加工、制药、贸易为一体的产业项目</t>
  </si>
  <si>
    <t>20MW抽水蓄能发电项目</t>
  </si>
  <si>
    <t>安装水电机组20MW，年发电量2350万kw.h</t>
  </si>
  <si>
    <t>中城文旅智慧交通及超级工厂建设项目</t>
  </si>
  <si>
    <t>新建永济市游客集散中心及配套商业区，通过集成办公、集成设计、集成制造、集成供应链、集成数据和集成销售6大共享模块，建成智能智造工厂</t>
  </si>
  <si>
    <t>文旅局</t>
  </si>
  <si>
    <t>深圳振鹏达食品加工园区项目</t>
  </si>
  <si>
    <t>佳维诚汽车电容器项目</t>
  </si>
  <si>
    <t>阳煤丰喜化机厂整体搬迁</t>
  </si>
  <si>
    <t>上海复地产碳化硅导体材料生产项目</t>
  </si>
  <si>
    <t>工业展览馆建设项目</t>
  </si>
  <si>
    <t>改造废旧厂房，将永纺等企业老旧生产设备进行集中展览，并动态更新展示我市工业产品</t>
  </si>
  <si>
    <t>华茂3000吨铸铁件项目</t>
  </si>
  <si>
    <t>年生产铸件3000吨</t>
  </si>
  <si>
    <t>合   计</t>
  </si>
  <si>
    <t xml:space="preserve">    农业续建项目                                                                                                   单位：亿元</t>
  </si>
  <si>
    <t>当年实施内容</t>
  </si>
  <si>
    <t>大象畜禽养殖加工产业一体化建设项目</t>
  </si>
  <si>
    <t>建设肉鸡屠宰生产线2条，新建及改造鸡舍43栋，购置设备100台（套），改造厂房10340㎡，新建发酵车间，筛分车间、包装车间、晾晒场、成品库及附属配套设施</t>
  </si>
  <si>
    <t>2021.03</t>
  </si>
  <si>
    <t>孙中全
麻亚龙</t>
  </si>
  <si>
    <t>农业农村局</t>
  </si>
  <si>
    <t>星级生鲜果蔬农贸市场二期项目</t>
  </si>
  <si>
    <t>新建生鲜果蔬冷藏仓储、生鲜果蔬商铺、办公楼等</t>
  </si>
  <si>
    <t>2021.04</t>
  </si>
  <si>
    <t>城东街道</t>
  </si>
  <si>
    <t>牧原农牧三分场、六分场建设项目</t>
  </si>
  <si>
    <t>三分场占地53亩，建设育肥舍18个单元、保育舍12单元以及配套设施；六分场投资1.06亿元，占地176亩，年存栏0.7万头母猪</t>
  </si>
  <si>
    <t>2021.06</t>
  </si>
  <si>
    <t>世邦现代中药健康产业园建设项目</t>
  </si>
  <si>
    <t>占地400亩，发展标准化示范种植基地300亩；发展十万亩中药材种植产业，配套建设加工、仓储、物流、商贸园区</t>
  </si>
  <si>
    <t>2020.10</t>
  </si>
  <si>
    <t>伍姓湖岸坡与湿地生态修复项目</t>
  </si>
  <si>
    <t>建设6.42km生态护岸、修复南湖西侧1362.6亩湿地生态、建设湿地科普展馆2000㎡</t>
  </si>
  <si>
    <t>林业局</t>
  </si>
  <si>
    <t xml:space="preserve">    农业新建项目                                                                                                          单位：亿元</t>
  </si>
  <si>
    <t>包联
领导</t>
  </si>
  <si>
    <t>美丽乡村休闲旅游
康养示范带建设项目</t>
  </si>
  <si>
    <t>沿伍姓湖、五老峰、中条山、普救寺、鹳雀楼打造以休闲观光康养为一体的精品示范带</t>
  </si>
  <si>
    <t>完成工程量的15%</t>
  </si>
  <si>
    <t>扶贫开发中心</t>
  </si>
  <si>
    <t>特色小镇建设项目</t>
  </si>
  <si>
    <t>围绕全市10个镇街产业特色，以“生态宜居、特色餐饮、爱情文化、水产养殖、红色旅游、休闲农业”为主题，打造特色小镇</t>
  </si>
  <si>
    <t>各镇街道</t>
  </si>
  <si>
    <t>伍姓湖防洪生态恢复工程</t>
  </si>
  <si>
    <t>对11.3平方公里水域进行清淤，修筑生态堤，新建2座引水闸，2座排水闸</t>
  </si>
  <si>
    <t>完成堤防建设5km，建设引水闸</t>
  </si>
  <si>
    <t>水利局</t>
  </si>
  <si>
    <t>设施农业建设项目</t>
  </si>
  <si>
    <t>城西街道新建蔬菜种植及育苗基地900亩；开张镇新建设施冬枣3500亩，设施葡萄500亩，地坑棚300亩；栲栳镇新建蔬菜大棚20座；韩阳镇新建莲菜种植1200亩；卿头镇改造新建设施葡萄3000亩</t>
  </si>
  <si>
    <t>2022.01</t>
  </si>
  <si>
    <t>城西街道
栲栳镇
韩阳镇
开张镇
卿头镇</t>
  </si>
  <si>
    <t>畜牧水产养殖建设项目</t>
  </si>
  <si>
    <t>城东街道新建年存栏肉牛700头，新建牧草种植3000亩，新建大棚茭白种植和室内青虾养殖及配套设施；卿头镇新建牛舍3栋；栲栳镇新建育苗基地100亩</t>
  </si>
  <si>
    <t>2022.04</t>
  </si>
  <si>
    <t>完成工程量的80%</t>
  </si>
  <si>
    <t>农业农村局
城东街道
卿头镇
栲栳镇</t>
  </si>
  <si>
    <t>2021年高标准农田建设项目</t>
  </si>
  <si>
    <t>开张镇、韩阳镇、蒲州镇、城西办事处4个镇街30个行政村、1处黄河滩高标准农田建设</t>
  </si>
  <si>
    <t>嘉吉全球动物营养研发实验中心建设项目</t>
  </si>
  <si>
    <t>年存栏原种猪2400头，年出栏优质种猪2万头，商品猪4万头。新建标准化猪舍24000㎡及配套设施</t>
  </si>
  <si>
    <t>尊村引黄姚温东片水源置换工程（一期）</t>
  </si>
  <si>
    <t>新建提水泵站1座，引水渠10km，支渠11.22km，干斗渠3.18km，新增黄灌面积2.2万亩</t>
  </si>
  <si>
    <t>完成提水泵站主体土建工程，引水干渠5km</t>
  </si>
  <si>
    <t>2022年栲栳、蒲州、张营3镇高标准农田建设项目</t>
  </si>
  <si>
    <t>3镇4.7万亩</t>
  </si>
  <si>
    <t>2023.07</t>
  </si>
  <si>
    <t>城东、虞乡等2镇12村土地综合整治项目</t>
  </si>
  <si>
    <t>建设规模2907.85公顷</t>
  </si>
  <si>
    <t>完成工程量的70%</t>
  </si>
  <si>
    <t>自然资源局</t>
  </si>
  <si>
    <t>湾湾河河道治理项目</t>
  </si>
  <si>
    <t>对湾湾河全线21km进行治理</t>
  </si>
  <si>
    <t>河道清淤15km,新建堤防25km</t>
  </si>
  <si>
    <t>农产品冷藏保鲜
设施建设项目</t>
  </si>
  <si>
    <t>建设冷库20座</t>
  </si>
  <si>
    <t>农副产品加工及交易中心建设项目</t>
  </si>
  <si>
    <t>城北街道三张村新建厂房5000㎡；西伍姓村建设600㎡钢结构厂房1座；赵柏村新建5000㎡交易中心1座；栲栳高市村新建年产酱牛肉1500吨加工厂1座</t>
  </si>
  <si>
    <t>城北街道
栲栳镇</t>
  </si>
  <si>
    <t>虞乡镇坦朝柿子产业园建设项目</t>
  </si>
  <si>
    <t>建设柿子加工作坊、柿子产业文化博物馆等4500㎡，生态绿色柿子种植30余亩，购置发酵储存装置15余套，全自动包装果品流水线10余条</t>
  </si>
  <si>
    <t>黄土高原水土流失综合治理项目</t>
  </si>
  <si>
    <t>人工造林1.6万亩</t>
  </si>
  <si>
    <t>意粒香农业科技观光园项目</t>
  </si>
  <si>
    <t>占地150亩，建设农业科技展示园，草莓采摘体验园，休闲观光园等</t>
  </si>
  <si>
    <t>张营镇</t>
  </si>
  <si>
    <t xml:space="preserve">    农业预备项目                                                                                                             单位：亿元 </t>
  </si>
  <si>
    <t>计划开工
时间</t>
  </si>
  <si>
    <t>计划竣工
时间</t>
  </si>
  <si>
    <t>粮食产业链项目</t>
  </si>
  <si>
    <t>小麦制种基地、高品质粮食种植基地、20万吨优质面粉加工企业升级改造、面食深加工及销售网络建设、秸秆饲料化质量提升工程</t>
  </si>
  <si>
    <t>休闲农业示范项目</t>
  </si>
  <si>
    <t>1、沿山百里晋南农耕文化美丽乡村及休闲观光带；2、永卿路特色农业美丽乡村及休闲观光带；3、高铁引道休闲农业观光带；4、沿黄公路休闲农业产业带</t>
  </si>
  <si>
    <t>冷链物流园及电商集聚区项目</t>
  </si>
  <si>
    <t>在卿头许家营忠民集团原址，建设千亩冷链物流园及电商聚集区项目，建成后特色农产品流通量达到100万吨</t>
  </si>
  <si>
    <t>伍姓湖粉煤灰堆生态治理项目</t>
  </si>
  <si>
    <t>项目总占地面积143.86公顷。其中：生态治理范围包括粉煤灰堆和衔接场地共计面积109.06公顷</t>
  </si>
  <si>
    <t>海大数字渔业产业链项目</t>
  </si>
  <si>
    <t>在蒲州镇建设占地300亩30栋10万m³水体现代化、数字化生产车间</t>
  </si>
  <si>
    <t>伍姓湖水生态修复项目</t>
  </si>
  <si>
    <t>实施水质提升工程1.87万亩、沉水植物恢复面积2400亩，浮水植物恢复面积1200亩。每年放养白鲢鱼44.8万条、投加枝角类2000吨等</t>
  </si>
  <si>
    <t>创建国家级现代农业示范园区项目</t>
  </si>
  <si>
    <t>主要包括开张、卿头、虞乡、城北、城东四个镇街，建设面积30万亩</t>
  </si>
  <si>
    <t>关圣现代农业园区建设项目</t>
  </si>
  <si>
    <t>在黄河滩融通公司基地建设3万亩高标准优质商品粮生产基地。</t>
  </si>
  <si>
    <t>沿山沟道治理项目</t>
  </si>
  <si>
    <t>对沿山17条沟道的下游进行开挖恢复和边坡修整</t>
  </si>
  <si>
    <t>储备林项目</t>
  </si>
  <si>
    <t>人工建设储备林1万亩</t>
  </si>
  <si>
    <t>生猪育种创新能力提升项目</t>
  </si>
  <si>
    <t>新建标准化猪舍等2.6万㎡及配套设施</t>
  </si>
  <si>
    <t>合 计</t>
  </si>
  <si>
    <t xml:space="preserve">    城建基础设施续建项目                                                                                            单位：亿元</t>
  </si>
  <si>
    <t>计划开
工时间</t>
  </si>
  <si>
    <t>人民医院整体搬迁项目</t>
  </si>
  <si>
    <t>占地200亩、床位799张、总建筑面积92824㎡</t>
  </si>
  <si>
    <t>完成医疗综合楼、三个附属楼的主体建设</t>
  </si>
  <si>
    <t>黄亚平
卫  军</t>
  </si>
  <si>
    <t>卫体局</t>
  </si>
  <si>
    <t>黄河一号旅游公路改建项目</t>
  </si>
  <si>
    <t>永卿路全长35.118km，按三级公路标准设计，路基宽度为8.5m，路面宽度为7.5m；虞黄路全长11.275km，按三级公路标准设计，路基宽度为8.5m，路面宽度为7.5m</t>
  </si>
  <si>
    <t>交通局
卿头镇</t>
  </si>
  <si>
    <t>柳宗元小学建设项目</t>
  </si>
  <si>
    <t>建设面积25599㎡，包括教学楼、综合楼、食堂及相关配套设施</t>
  </si>
  <si>
    <t>2022.09</t>
  </si>
  <si>
    <t>教育局</t>
  </si>
  <si>
    <t>职业中专产教融合基地项目</t>
  </si>
  <si>
    <t>新建一栋地上五层实训楼，建筑面积10800㎡及室外附属配套工程</t>
  </si>
  <si>
    <t>检察院办案用房和专业技术用房建设项目</t>
  </si>
  <si>
    <t>占地7391.12㎡，新建1幢地上6层框架结构主楼、1幢1层附属用房及配套设施工程</t>
  </si>
  <si>
    <t>2022.08</t>
  </si>
  <si>
    <t>检察院</t>
  </si>
  <si>
    <t>城东、城区污水处理厂提效改造及污水调蓄设施建设项目</t>
  </si>
  <si>
    <t>新建一座5000m³事故应急池、新增深度处理单元、更新改造相关设备；建一座容积为4.5万m³的调蓄池、配套潜水搅拌机、提升水泵、闸板阀、控制系统等设施</t>
  </si>
  <si>
    <t>完成污水处理厂提效改造工程，污水调蓄设施完成70%</t>
  </si>
  <si>
    <t>住建局</t>
  </si>
  <si>
    <t xml:space="preserve">    城建基础设施新建项目                                                                                             单位：亿元</t>
  </si>
  <si>
    <t>七社村城中村改造建设项目</t>
  </si>
  <si>
    <t>占地约400亩，建设拆迁安置房、公园、小学、幼儿园、社区办公场所及卫生室、图书室、活动中心等公益设施</t>
  </si>
  <si>
    <t>完成拆迁安置房工程的50%</t>
  </si>
  <si>
    <t>面食文化产业园项目</t>
  </si>
  <si>
    <t>分三期建设。一期建设面食文化大楼、面食文化博物馆、餐饮文化一条街等；二、三期主要建设永济面食产业学院、餐饮创业孵化中心、中央厨房、仓储供应、物流配送、粮油、食品、面粉加工等</t>
  </si>
  <si>
    <t>2024.03</t>
  </si>
  <si>
    <t>人社局</t>
  </si>
  <si>
    <t>黄河大道雨污分流改造工程</t>
  </si>
  <si>
    <t>路面铺装硬化、排水排污管道铺设、人行道铺装、亮化、海绵城市、水系景观、铁路立交桥建设等</t>
  </si>
  <si>
    <t>完成路面硬化、排水道铺设</t>
  </si>
  <si>
    <t>城区道路及污水管网改造建设项目</t>
  </si>
  <si>
    <t>对西厢路、振兴街、康乐路、体育中心南侧西侧、逸夫中学北侧进行雨污分流改造、道路提升改造、照明、人行道铺装、强电入地，绿化景观等工程；对舜都大道进行提升改造；新建城市驿站10座</t>
  </si>
  <si>
    <t>西厢路、康乐路完成路面硬化、排水道铺设，其他工程全部完成</t>
  </si>
  <si>
    <t>铝深加工园区污水处理厂项目</t>
  </si>
  <si>
    <t>新建一座设计日处理污水2万吨，厌氧池、好氧池、格栅、沉淀池、总盐处理等设施建设等</t>
  </si>
  <si>
    <t>2025.09</t>
  </si>
  <si>
    <t>完成项目前期手续及基础设施建设</t>
  </si>
  <si>
    <t>城区建筑垃圾处置及资源化利用项目</t>
  </si>
  <si>
    <t>占地200亩、建设一座建筑垃圾资源化利用场、两处建筑垃圾消纳场</t>
  </si>
  <si>
    <r>
      <rPr>
        <sz val="10"/>
        <rFont val="宋体"/>
        <charset val="134"/>
      </rPr>
      <t>20</t>
    </r>
    <r>
      <rPr>
        <sz val="10"/>
        <rFont val="宋体"/>
        <charset val="134"/>
      </rPr>
      <t>22</t>
    </r>
    <r>
      <rPr>
        <sz val="10"/>
        <rFont val="宋体"/>
        <charset val="134"/>
      </rPr>
      <t>.</t>
    </r>
    <r>
      <rPr>
        <sz val="10"/>
        <rFont val="宋体"/>
        <charset val="134"/>
      </rPr>
      <t>0</t>
    </r>
    <r>
      <rPr>
        <sz val="10"/>
        <rFont val="宋体"/>
        <charset val="134"/>
      </rPr>
      <t>2</t>
    </r>
  </si>
  <si>
    <t>完成工程量的50%</t>
  </si>
  <si>
    <t>城乡道路建设项目</t>
  </si>
  <si>
    <t>对王开线（干樊—王店）、北韩线（张营—北
文学）、西栲线（张营-尚信)、西栲线延长线
(王东村—运文线)、吴王线延长线（运永线—宏远化工）进行道路提升改造，全长43.92km，采用三级公路技术标准，设计速度30km/h，路基宽7.5m,路面宽6.5m</t>
  </si>
  <si>
    <t>交通局</t>
  </si>
  <si>
    <t>开发区道路提升及泄洪渠改造建设项目</t>
  </si>
  <si>
    <t>对科技一路、科技二路、科技六路、关铝大道进行改造，新建光电大道西延、铝业大道西延、科技三路；对园区内7条泄洪渠进行提升改造</t>
  </si>
  <si>
    <t>2024.09</t>
  </si>
  <si>
    <t>殡仪馆建设项目</t>
  </si>
  <si>
    <t xml:space="preserve">占地面积约30809.70㎡(约46.22亩），总建筑面积6978.40㎡
</t>
  </si>
  <si>
    <t>2023.08</t>
  </si>
  <si>
    <t>民政局</t>
  </si>
  <si>
    <t>建制镇生活污水处理设施建设项目二期项目</t>
  </si>
  <si>
    <r>
      <rPr>
        <sz val="10"/>
        <rFont val="宋体"/>
        <charset val="134"/>
      </rPr>
      <t>新建韩阳镇一座处理规模为750m</t>
    </r>
    <r>
      <rPr>
        <sz val="10"/>
        <rFont val="方正书宋_GBK"/>
        <charset val="134"/>
      </rPr>
      <t>³</t>
    </r>
    <r>
      <rPr>
        <sz val="10"/>
        <rFont val="宋体"/>
        <charset val="134"/>
      </rPr>
      <t>/d的污水处理厂，敷设镇区管网7.1km；新建栲栳镇一座处理规模为700m</t>
    </r>
    <r>
      <rPr>
        <sz val="10"/>
        <rFont val="方正书宋_GBK"/>
        <charset val="134"/>
      </rPr>
      <t>³</t>
    </r>
    <r>
      <rPr>
        <sz val="10"/>
        <rFont val="宋体"/>
        <charset val="134"/>
      </rPr>
      <t>/d的污水处理厂，敷设镇区管网6.5km</t>
    </r>
  </si>
  <si>
    <t>完成全部工程</t>
  </si>
  <si>
    <t>残疾人逸养中心建设项目</t>
  </si>
  <si>
    <t>建设两栋逸养楼，楼高10层，一层6户，每户65㎡，一楼为康复服务设施，可接纳300余人</t>
  </si>
  <si>
    <t>残  联</t>
  </si>
  <si>
    <t>老旧小区改造项目</t>
  </si>
  <si>
    <t>涉及15个小区718户，建筑面积约6.61万㎡</t>
  </si>
  <si>
    <t>公安局基层（城北）派出所和涉案财物管理中心建设项目</t>
  </si>
  <si>
    <t>总建筑面积5619㎡，其中：城北派出所4142㎡，涉案财物管理中心1477㎡</t>
  </si>
  <si>
    <t>公安局</t>
  </si>
  <si>
    <t>北郊小学及幼儿园改扩建项目</t>
  </si>
  <si>
    <t>改造内容包括：教学楼、宿舍楼、综合楼、消防设施、幼儿活动设施、供暖及其他配套设施等</t>
  </si>
  <si>
    <t xml:space="preserve">    城建基础设施预备项目                                                                                           单位：亿元</t>
  </si>
  <si>
    <t>对涑水河旅游路、（雪花山-王官峪）支线、（杜村-张营）支线、（韩家庄-文学）支线、（张营-黄龙）支线、（龙行-韩村）支线、（石桥-常旗营）支线等旅游及资源产业线路进行改造，全长127.13km，采用三级公路标准设计</t>
  </si>
  <si>
    <t>永济市城乡供水提升改造项目</t>
  </si>
  <si>
    <t>新建一座占地约33亩，日处理能力3万m³的水处理厂、 更换城区老旧管网约40km；更换农村老旧管网约100km；更换原有水表井、阀门、水表等供水设施；更换智能水表；增设智慧水务平台；完善管网资产管理系统；建设42项指标水质化验室一座等</t>
  </si>
  <si>
    <t>城乡供水 公司</t>
  </si>
  <si>
    <t xml:space="preserve">    旅游商贸续建项目                                                                                                单位：亿元</t>
  </si>
  <si>
    <t>已完成
投资</t>
  </si>
  <si>
    <t>蒲州故城保护修缮、安防及环境整治工程</t>
  </si>
  <si>
    <t>实施蒲州故城环境整治工程，对北门和南门瓮城进行保护修缮，蒲州故城安防工程</t>
  </si>
  <si>
    <t>蒲州故城文物保护所</t>
  </si>
  <si>
    <t>尧王台非标民宿建设项目</t>
  </si>
  <si>
    <t>景区古街改造及4处窑洞集群建设</t>
  </si>
  <si>
    <t>城西街道</t>
  </si>
  <si>
    <t>鹳雀楼非标营地酒店项目</t>
  </si>
  <si>
    <t>总占地面积8.5万㎡；总建筑面积3980㎡</t>
  </si>
  <si>
    <t>鹳雀楼旅游集团</t>
  </si>
  <si>
    <t>太峪口民宿建设项目</t>
  </si>
  <si>
    <t>改造民宿8座，新建5000㎡</t>
  </si>
  <si>
    <t>完成4座民宿的改造，完成其他附属设施建设</t>
  </si>
  <si>
    <t xml:space="preserve">    旅游商贸新建项目                                                                                               单位：亿元</t>
  </si>
  <si>
    <t>五老峰创建国家5A级旅游景区建设项目（一期）</t>
  </si>
  <si>
    <t>主要包含旅游基础设施、文化保护传承、游览服务设施、旅游购物建设、休闲娱乐建设、资源与环境等工程</t>
  </si>
  <si>
    <t>黄亚平   崔子龙</t>
  </si>
  <si>
    <t>黄河铁牛-鹳雀楼5A级景区创建基础提升项目</t>
  </si>
  <si>
    <t>新增及改造面积50.35万㎡；设备购置共 1581台（套）；车辆550辆</t>
  </si>
  <si>
    <t>2024.08</t>
  </si>
  <si>
    <t>完成原有游步道的升级改造</t>
  </si>
  <si>
    <t>蒲坂市场改造提升项目</t>
  </si>
  <si>
    <t>打造商住综合体及城市配套设施</t>
  </si>
  <si>
    <t>完成搬迁及拆迁工作，开始土建工程</t>
  </si>
  <si>
    <t>旅游星级智能酒店建设项目</t>
  </si>
  <si>
    <t>尊悦荟酒店总投资0.9亿元，总建筑面积17939㎡；信一商业中心总投资0.32亿元，总建筑面积7606.3㎡</t>
  </si>
  <si>
    <t>小企业
发展促
进中心
城北街道</t>
  </si>
  <si>
    <t>二丫桃树专业合作社云天电商电商共享仓项目</t>
  </si>
  <si>
    <t>占地30亩，新建云天电商共享仓</t>
  </si>
  <si>
    <t>建设电商共享仓4个，自动化电控设备10套，购置设备30套</t>
  </si>
  <si>
    <t>卿头镇</t>
  </si>
  <si>
    <t>华夏经典文化旅游区连片打造5A景区提升改造建设项目</t>
  </si>
  <si>
    <t>鹳雀楼景区：黄河文化主题展馆提升改造，游客中心提升改造，万鹳阁建设等基础设施建设。普救寺景区：入口沿街500m亮化工程。蒲津渡遗址博物馆景区：3A级旅游厕所建设，中小学生社会研学实践基地</t>
  </si>
  <si>
    <t>完成西厢古街门店和鹳雀楼研学博物馆的升级改造</t>
  </si>
  <si>
    <t>开张镇西开张村农文旅发展发展项目</t>
  </si>
  <si>
    <t>建设高标准农贸市场一座；5500亩的盐碱地改造及蟹稻混养项目</t>
  </si>
  <si>
    <t>开张镇</t>
  </si>
  <si>
    <t>万固寺至鹳雀楼旅游复合廊道项目</t>
  </si>
  <si>
    <t>全长13km，建设自行车道9.8km、旅游厕所3座、道路标识、蒲津渡遗址停车场、新建污水处理站2座</t>
  </si>
  <si>
    <t>黄河文化主题公园建设项目</t>
  </si>
  <si>
    <t>土地平整600亩，建设黄河流域休闲游园，配套文化浮雕，现代游乐场等设施</t>
  </si>
  <si>
    <t>虞情虞理网红餐厅建设项目</t>
  </si>
  <si>
    <t>占地30亩，建筑面积2000㎡</t>
  </si>
  <si>
    <t>蒲津渡与蒲州故城遗址文物保护项目</t>
  </si>
  <si>
    <t>蒲津渡遗址铁质文物抢险保护及1号铁人手臂保护</t>
  </si>
  <si>
    <t>完成工程量的30%</t>
  </si>
  <si>
    <t xml:space="preserve">    旅游商贸预备项目                                                                                                单位：亿元</t>
  </si>
  <si>
    <t>黄河国家文化公园博物馆项目</t>
  </si>
  <si>
    <t>对鹳雀楼（基座一层-三层）23812㎡的室内主题文化设计布展、装修工程、安装工程、基层防水修复工程及设备购置等</t>
  </si>
  <si>
    <t>5G文旅特色小镇建设项目</t>
  </si>
  <si>
    <t>建设两个指挥调度中心，两套手机应用，一个永济市5G文旅特色小镇官网，一个电子商务平台，一个综合管理服务平台及子系统等</t>
  </si>
  <si>
    <t>普救寺配套服务设施项目</t>
  </si>
  <si>
    <t>建设游客综合服务中心1300㎡；智慧停车场15887.58㎡，配套停车场罩棚810㎡、管理房45㎡、充电桩45个</t>
  </si>
  <si>
    <t>合计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</si>
</sst>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0_);[Red]\(0.000\)"/>
    <numFmt numFmtId="177" formatCode="0.00_);[Red]\(0.00\)"/>
    <numFmt numFmtId="178" formatCode="yyyy&quot;年&quot;m&quot;月&quot;;@"/>
    <numFmt numFmtId="179" formatCode="0.00_ "/>
    <numFmt numFmtId="180" formatCode="0.0000_);[Red]\(0.0000\)"/>
  </numFmts>
  <fonts count="39">
    <font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sz val="10"/>
      <name val="宋体"/>
      <charset val="134"/>
      <scheme val="major"/>
    </font>
    <font>
      <sz val="10"/>
      <color indexed="8"/>
      <name val="宋体"/>
      <charset val="134"/>
      <scheme val="minor"/>
    </font>
    <font>
      <sz val="11"/>
      <color theme="1"/>
      <name val="宋体"/>
      <charset val="134"/>
    </font>
    <font>
      <sz val="22"/>
      <color theme="1"/>
      <name val="方正小标宋简体"/>
      <charset val="134"/>
    </font>
    <font>
      <b/>
      <sz val="10"/>
      <color theme="1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2"/>
      <name val="Times New Roman"/>
      <charset val="0"/>
    </font>
    <font>
      <sz val="10"/>
      <name val="方正书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2" fillId="18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17" borderId="9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9" fillId="5" borderId="8" applyNumberFormat="0" applyAlignment="0" applyProtection="0">
      <alignment vertical="center"/>
    </xf>
    <xf numFmtId="0" fontId="25" fillId="9" borderId="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7" fillId="0" borderId="0">
      <protection locked="0"/>
    </xf>
    <xf numFmtId="0" fontId="31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0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179" fontId="4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17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9" fontId="1" fillId="0" borderId="1" xfId="0" applyNumberFormat="1" applyFont="1" applyBorder="1" applyAlignment="1">
      <alignment horizontal="center" vertical="center"/>
    </xf>
    <xf numFmtId="179" fontId="0" fillId="0" borderId="0" xfId="0" applyNumberFormat="1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179" fontId="0" fillId="0" borderId="0" xfId="0" applyNumberFormat="1" applyFont="1" applyFill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9" fontId="1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179" fontId="0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7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inden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7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179" fontId="3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80" fontId="1" fillId="0" borderId="0" xfId="0" applyNumberFormat="1" applyFont="1" applyFill="1" applyBorder="1" applyAlignment="1">
      <alignment horizontal="center" vertical="center" wrapText="1"/>
    </xf>
    <xf numFmtId="57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179" fontId="9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0" fontId="10" fillId="0" borderId="0" xfId="0" applyNumberFormat="1" applyFont="1" applyFill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57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79" fontId="10" fillId="0" borderId="1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179" fontId="14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 wrapText="1"/>
    </xf>
    <xf numFmtId="179" fontId="15" fillId="0" borderId="0" xfId="0" applyNumberFormat="1" applyFont="1" applyFill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left" vertical="center" wrapText="1"/>
    </xf>
    <xf numFmtId="179" fontId="14" fillId="0" borderId="0" xfId="0" applyNumberFormat="1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179" fontId="1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/>
    </xf>
    <xf numFmtId="17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179" fontId="7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79" fontId="0" fillId="0" borderId="0" xfId="0" applyNumberFormat="1" applyFont="1" applyFill="1" applyAlignment="1">
      <alignment horizontal="center" wrapText="1"/>
    </xf>
    <xf numFmtId="0" fontId="0" fillId="0" borderId="0" xfId="50" applyNumberFormat="1" applyFont="1" applyFill="1" applyAlignment="1">
      <alignment horizontal="left" vertical="center" wrapText="1"/>
    </xf>
    <xf numFmtId="179" fontId="0" fillId="0" borderId="0" xfId="50" applyNumberFormat="1" applyFont="1" applyFill="1" applyAlignment="1">
      <alignment horizontal="left" vertical="center" wrapText="1"/>
    </xf>
    <xf numFmtId="0" fontId="5" fillId="0" borderId="1" xfId="50" applyNumberFormat="1" applyFont="1" applyFill="1" applyBorder="1" applyAlignment="1">
      <alignment horizontal="center" vertical="center" wrapText="1"/>
    </xf>
    <xf numFmtId="49" fontId="5" fillId="0" borderId="1" xfId="50" applyNumberFormat="1" applyFont="1" applyFill="1" applyBorder="1" applyAlignment="1">
      <alignment horizontal="center" vertical="center" wrapText="1"/>
    </xf>
    <xf numFmtId="179" fontId="5" fillId="0" borderId="1" xfId="50" applyNumberFormat="1" applyFont="1" applyFill="1" applyBorder="1" applyAlignment="1">
      <alignment horizontal="center" vertical="center" wrapText="1"/>
    </xf>
    <xf numFmtId="0" fontId="1" fillId="0" borderId="1" xfId="50" applyNumberFormat="1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left" vertical="center" wrapText="1"/>
    </xf>
    <xf numFmtId="0" fontId="1" fillId="0" borderId="1" xfId="50" applyFont="1" applyFill="1" applyBorder="1" applyAlignment="1">
      <alignment horizontal="center" vertical="center" wrapText="1"/>
    </xf>
    <xf numFmtId="179" fontId="1" fillId="0" borderId="1" xfId="50" applyNumberFormat="1" applyFont="1" applyFill="1" applyBorder="1" applyAlignment="1">
      <alignment horizontal="center" vertical="center" wrapText="1"/>
    </xf>
    <xf numFmtId="57" fontId="1" fillId="0" borderId="1" xfId="50" applyNumberFormat="1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/>
    </xf>
    <xf numFmtId="0" fontId="10" fillId="0" borderId="1" xfId="50" applyFont="1" applyFill="1" applyBorder="1" applyAlignment="1">
      <alignment horizontal="left" vertical="center" wrapText="1"/>
    </xf>
    <xf numFmtId="179" fontId="3" fillId="0" borderId="1" xfId="50" applyNumberFormat="1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left" vertical="center" wrapText="1"/>
    </xf>
    <xf numFmtId="0" fontId="3" fillId="0" borderId="1" xfId="50" applyFont="1" applyFill="1" applyBorder="1" applyAlignment="1">
      <alignment horizontal="left" vertical="center"/>
    </xf>
    <xf numFmtId="0" fontId="3" fillId="0" borderId="3" xfId="50" applyFont="1" applyFill="1" applyBorder="1" applyAlignment="1">
      <alignment horizontal="center" vertical="center" wrapText="1"/>
    </xf>
    <xf numFmtId="179" fontId="3" fillId="0" borderId="3" xfId="50" applyNumberFormat="1" applyFont="1" applyFill="1" applyBorder="1" applyAlignment="1">
      <alignment horizontal="center" vertical="center" wrapText="1"/>
    </xf>
    <xf numFmtId="0" fontId="1" fillId="0" borderId="3" xfId="50" applyNumberFormat="1" applyFont="1" applyFill="1" applyBorder="1" applyAlignment="1">
      <alignment horizontal="center" vertical="center" wrapText="1"/>
    </xf>
    <xf numFmtId="0" fontId="3" fillId="0" borderId="3" xfId="50" applyNumberFormat="1" applyFont="1" applyFill="1" applyBorder="1" applyAlignment="1">
      <alignment horizontal="center" vertical="center"/>
    </xf>
    <xf numFmtId="49" fontId="1" fillId="0" borderId="1" xfId="50" applyNumberFormat="1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1" fillId="0" borderId="3" xfId="5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0" borderId="3" xfId="50" applyFont="1" applyFill="1" applyBorder="1" applyAlignment="1">
      <alignment horizontal="left" vertical="center" wrapText="1"/>
    </xf>
    <xf numFmtId="179" fontId="1" fillId="0" borderId="3" xfId="50" applyNumberFormat="1" applyFont="1" applyFill="1" applyBorder="1" applyAlignment="1">
      <alignment horizontal="center" vertical="center" wrapText="1"/>
    </xf>
    <xf numFmtId="179" fontId="1" fillId="0" borderId="1" xfId="50" applyNumberFormat="1" applyFont="1" applyFill="1" applyBorder="1" applyAlignment="1">
      <alignment horizontal="center" vertical="center"/>
    </xf>
    <xf numFmtId="0" fontId="1" fillId="0" borderId="1" xfId="50" applyNumberFormat="1" applyFont="1" applyFill="1" applyBorder="1" applyAlignment="1">
      <alignment horizontal="left" vertical="center" wrapText="1"/>
    </xf>
    <xf numFmtId="0" fontId="1" fillId="2" borderId="1" xfId="50" applyFont="1" applyFill="1" applyBorder="1" applyAlignment="1">
      <alignment horizontal="left" vertical="center" wrapText="1"/>
    </xf>
    <xf numFmtId="0" fontId="1" fillId="2" borderId="1" xfId="50" applyFont="1" applyFill="1" applyBorder="1" applyAlignment="1">
      <alignment horizontal="center" vertical="center" wrapText="1"/>
    </xf>
    <xf numFmtId="179" fontId="1" fillId="2" borderId="1" xfId="50" applyNumberFormat="1" applyFont="1" applyFill="1" applyBorder="1" applyAlignment="1">
      <alignment horizontal="center" vertical="center" wrapText="1"/>
    </xf>
    <xf numFmtId="49" fontId="1" fillId="2" borderId="1" xfId="50" applyNumberFormat="1" applyFont="1" applyFill="1" applyBorder="1" applyAlignment="1">
      <alignment horizontal="center" vertical="center" wrapText="1"/>
    </xf>
    <xf numFmtId="0" fontId="1" fillId="0" borderId="0" xfId="50" applyNumberFormat="1" applyFont="1" applyFill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" fillId="0" borderId="0" xfId="5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普通_活用表_亿元表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FFFF"/>
      <color rgb="00000000"/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8"/>
  <sheetViews>
    <sheetView zoomScale="115" zoomScaleNormal="115" topLeftCell="A11" workbookViewId="0">
      <selection activeCell="I17" sqref="I17"/>
    </sheetView>
  </sheetViews>
  <sheetFormatPr defaultColWidth="9" defaultRowHeight="13.5"/>
  <cols>
    <col min="1" max="1" width="4.375" style="28" customWidth="1"/>
    <col min="2" max="2" width="18.875" style="29" customWidth="1"/>
    <col min="3" max="3" width="5.125" style="28" customWidth="1"/>
    <col min="4" max="4" width="33.75" style="159" customWidth="1"/>
    <col min="5" max="5" width="7.2" style="30" customWidth="1"/>
    <col min="6" max="6" width="9" style="30" customWidth="1"/>
    <col min="7" max="7" width="8.75" style="28" customWidth="1"/>
    <col min="8" max="8" width="7" style="30" customWidth="1"/>
    <col min="9" max="9" width="10" style="30" customWidth="1"/>
    <col min="10" max="10" width="9.60833333333333" style="30" customWidth="1"/>
    <col min="11" max="11" width="8.65" style="30" customWidth="1"/>
    <col min="12" max="16384" width="9" style="28"/>
  </cols>
  <sheetData>
    <row r="1" ht="42" customHeight="1" spans="1:12">
      <c r="A1" s="6" t="s">
        <v>0</v>
      </c>
      <c r="B1" s="6"/>
      <c r="C1" s="6"/>
      <c r="D1" s="6"/>
      <c r="E1" s="7"/>
      <c r="F1" s="7"/>
      <c r="G1" s="6"/>
      <c r="H1" s="6"/>
      <c r="I1" s="7"/>
      <c r="J1" s="7"/>
      <c r="K1" s="7"/>
      <c r="L1" s="6"/>
    </row>
    <row r="2" ht="24.75" customHeight="1" spans="1:12">
      <c r="A2" s="8" t="s">
        <v>1</v>
      </c>
      <c r="B2" s="8"/>
      <c r="C2" s="8"/>
      <c r="D2" s="8"/>
      <c r="E2" s="23"/>
      <c r="F2" s="23"/>
      <c r="G2" s="8"/>
      <c r="H2" s="23"/>
      <c r="I2" s="23"/>
      <c r="J2" s="23"/>
      <c r="K2" s="23"/>
      <c r="L2" s="8"/>
    </row>
    <row r="3" ht="42" customHeight="1" spans="1:12">
      <c r="A3" s="9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1" t="s">
        <v>7</v>
      </c>
      <c r="G3" s="10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24" t="s">
        <v>13</v>
      </c>
    </row>
    <row r="4" s="1" customFormat="1" ht="56" customHeight="1" spans="1:12">
      <c r="A4" s="39">
        <v>1</v>
      </c>
      <c r="B4" s="65" t="s">
        <v>14</v>
      </c>
      <c r="C4" s="17" t="s">
        <v>15</v>
      </c>
      <c r="D4" s="160" t="s">
        <v>16</v>
      </c>
      <c r="E4" s="47">
        <v>8</v>
      </c>
      <c r="F4" s="16">
        <v>2019.08</v>
      </c>
      <c r="G4" s="46">
        <v>2023.08</v>
      </c>
      <c r="H4" s="46">
        <v>3.03</v>
      </c>
      <c r="I4" s="47">
        <v>2</v>
      </c>
      <c r="J4" s="16" t="s">
        <v>17</v>
      </c>
      <c r="K4" s="16" t="s">
        <v>18</v>
      </c>
      <c r="L4" s="17" t="s">
        <v>19</v>
      </c>
    </row>
    <row r="5" s="27" customFormat="1" ht="60" customHeight="1" spans="1:12">
      <c r="A5" s="39">
        <v>2</v>
      </c>
      <c r="B5" s="35" t="s">
        <v>20</v>
      </c>
      <c r="C5" s="17" t="s">
        <v>15</v>
      </c>
      <c r="D5" s="35" t="s">
        <v>21</v>
      </c>
      <c r="E5" s="16">
        <v>10</v>
      </c>
      <c r="F5" s="16">
        <v>2021.05</v>
      </c>
      <c r="G5" s="16">
        <v>2023.12</v>
      </c>
      <c r="H5" s="16">
        <v>0.51</v>
      </c>
      <c r="I5" s="16">
        <v>2.5</v>
      </c>
      <c r="J5" s="16" t="s">
        <v>22</v>
      </c>
      <c r="K5" s="16" t="s">
        <v>23</v>
      </c>
      <c r="L5" s="17" t="s">
        <v>19</v>
      </c>
    </row>
    <row r="6" s="27" customFormat="1" ht="54" customHeight="1" spans="1:12">
      <c r="A6" s="39">
        <v>3</v>
      </c>
      <c r="B6" s="58" t="s">
        <v>24</v>
      </c>
      <c r="C6" s="18" t="s">
        <v>15</v>
      </c>
      <c r="D6" s="161" t="s">
        <v>25</v>
      </c>
      <c r="E6" s="16">
        <v>3.2</v>
      </c>
      <c r="F6" s="16">
        <v>2020.06</v>
      </c>
      <c r="G6" s="16">
        <v>2023.06</v>
      </c>
      <c r="H6" s="16">
        <v>1.6</v>
      </c>
      <c r="I6" s="16">
        <v>1</v>
      </c>
      <c r="J6" s="16" t="s">
        <v>26</v>
      </c>
      <c r="K6" s="16" t="s">
        <v>27</v>
      </c>
      <c r="L6" s="17" t="s">
        <v>19</v>
      </c>
    </row>
    <row r="7" s="27" customFormat="1" ht="56" customHeight="1" spans="1:12">
      <c r="A7" s="39">
        <v>4</v>
      </c>
      <c r="B7" s="35" t="s">
        <v>28</v>
      </c>
      <c r="C7" s="17" t="s">
        <v>15</v>
      </c>
      <c r="D7" s="162" t="s">
        <v>29</v>
      </c>
      <c r="E7" s="16">
        <v>2.15</v>
      </c>
      <c r="F7" s="16">
        <v>2021.03</v>
      </c>
      <c r="G7" s="46">
        <v>2023.12</v>
      </c>
      <c r="H7" s="47">
        <v>0.28</v>
      </c>
      <c r="I7" s="47">
        <v>0.5</v>
      </c>
      <c r="J7" s="16" t="s">
        <v>30</v>
      </c>
      <c r="K7" s="47" t="s">
        <v>31</v>
      </c>
      <c r="L7" s="17" t="s">
        <v>32</v>
      </c>
    </row>
    <row r="8" s="27" customFormat="1" ht="53" customHeight="1" spans="1:12">
      <c r="A8" s="39">
        <v>5</v>
      </c>
      <c r="B8" s="35" t="s">
        <v>33</v>
      </c>
      <c r="C8" s="17" t="s">
        <v>15</v>
      </c>
      <c r="D8" s="162" t="s">
        <v>34</v>
      </c>
      <c r="E8" s="16">
        <v>1.5</v>
      </c>
      <c r="F8" s="16">
        <v>2021.04</v>
      </c>
      <c r="G8" s="47">
        <v>2023.1</v>
      </c>
      <c r="H8" s="47">
        <v>0.25</v>
      </c>
      <c r="I8" s="47">
        <v>0.2</v>
      </c>
      <c r="J8" s="16" t="s">
        <v>35</v>
      </c>
      <c r="K8" s="47" t="s">
        <v>23</v>
      </c>
      <c r="L8" s="17" t="s">
        <v>19</v>
      </c>
    </row>
    <row r="9" s="1" customFormat="1" ht="63" customHeight="1" spans="1:12">
      <c r="A9" s="39">
        <v>6</v>
      </c>
      <c r="B9" s="65" t="s">
        <v>36</v>
      </c>
      <c r="C9" s="17" t="s">
        <v>15</v>
      </c>
      <c r="D9" s="160" t="s">
        <v>37</v>
      </c>
      <c r="E9" s="47">
        <v>1.2</v>
      </c>
      <c r="F9" s="16">
        <v>2020.05</v>
      </c>
      <c r="G9" s="46">
        <v>2022.12</v>
      </c>
      <c r="H9" s="46">
        <v>0.67</v>
      </c>
      <c r="I9" s="47">
        <v>0.53</v>
      </c>
      <c r="J9" s="16" t="s">
        <v>38</v>
      </c>
      <c r="K9" s="47" t="s">
        <v>39</v>
      </c>
      <c r="L9" s="17" t="s">
        <v>19</v>
      </c>
    </row>
    <row r="10" s="27" customFormat="1" ht="59" customHeight="1" spans="1:12">
      <c r="A10" s="39">
        <v>7</v>
      </c>
      <c r="B10" s="35" t="s">
        <v>40</v>
      </c>
      <c r="C10" s="17" t="s">
        <v>15</v>
      </c>
      <c r="D10" s="162" t="s">
        <v>41</v>
      </c>
      <c r="E10" s="16">
        <v>0.7</v>
      </c>
      <c r="F10" s="16">
        <v>2021.09</v>
      </c>
      <c r="G10" s="46">
        <v>2022.12</v>
      </c>
      <c r="H10" s="47">
        <v>0.02</v>
      </c>
      <c r="I10" s="47">
        <v>0.68</v>
      </c>
      <c r="J10" s="16" t="s">
        <v>38</v>
      </c>
      <c r="K10" s="47" t="s">
        <v>42</v>
      </c>
      <c r="L10" s="17" t="s">
        <v>19</v>
      </c>
    </row>
    <row r="11" s="27" customFormat="1" ht="57" customHeight="1" spans="1:12">
      <c r="A11" s="39">
        <v>8</v>
      </c>
      <c r="B11" s="163" t="s">
        <v>43</v>
      </c>
      <c r="C11" s="39" t="s">
        <v>15</v>
      </c>
      <c r="D11" s="162" t="s">
        <v>44</v>
      </c>
      <c r="E11" s="16">
        <v>0.6</v>
      </c>
      <c r="F11" s="16">
        <v>2021.09</v>
      </c>
      <c r="G11" s="39">
        <v>2022.12</v>
      </c>
      <c r="H11" s="16">
        <v>0.2</v>
      </c>
      <c r="I11" s="16">
        <v>0.4</v>
      </c>
      <c r="J11" s="16" t="s">
        <v>38</v>
      </c>
      <c r="K11" s="16" t="s">
        <v>45</v>
      </c>
      <c r="L11" s="17" t="s">
        <v>46</v>
      </c>
    </row>
    <row r="12" s="27" customFormat="1" ht="52" customHeight="1" spans="1:12">
      <c r="A12" s="39">
        <v>9</v>
      </c>
      <c r="B12" s="35" t="s">
        <v>47</v>
      </c>
      <c r="C12" s="17" t="s">
        <v>15</v>
      </c>
      <c r="D12" s="162" t="s">
        <v>48</v>
      </c>
      <c r="E12" s="16">
        <v>0.6</v>
      </c>
      <c r="F12" s="16">
        <v>2021.09</v>
      </c>
      <c r="G12" s="46">
        <v>2022.04</v>
      </c>
      <c r="H12" s="47">
        <v>0.4</v>
      </c>
      <c r="I12" s="47">
        <v>0.2</v>
      </c>
      <c r="J12" s="16" t="s">
        <v>38</v>
      </c>
      <c r="K12" s="47" t="s">
        <v>31</v>
      </c>
      <c r="L12" s="17" t="s">
        <v>19</v>
      </c>
    </row>
    <row r="13" s="2" customFormat="1" ht="59" customHeight="1" spans="1:12">
      <c r="A13" s="39">
        <v>10</v>
      </c>
      <c r="B13" s="164" t="s">
        <v>49</v>
      </c>
      <c r="C13" s="17" t="s">
        <v>15</v>
      </c>
      <c r="D13" s="162" t="s">
        <v>50</v>
      </c>
      <c r="E13" s="16">
        <v>0.55</v>
      </c>
      <c r="F13" s="18" t="s">
        <v>51</v>
      </c>
      <c r="G13" s="18" t="s">
        <v>52</v>
      </c>
      <c r="H13" s="39">
        <v>0.05</v>
      </c>
      <c r="I13" s="16">
        <v>0.5</v>
      </c>
      <c r="J13" s="16" t="s">
        <v>38</v>
      </c>
      <c r="K13" s="16" t="s">
        <v>53</v>
      </c>
      <c r="L13" s="17" t="s">
        <v>54</v>
      </c>
    </row>
    <row r="14" s="27" customFormat="1" ht="58" customHeight="1" spans="1:12">
      <c r="A14" s="39">
        <v>11</v>
      </c>
      <c r="B14" s="35" t="s">
        <v>55</v>
      </c>
      <c r="C14" s="17" t="s">
        <v>15</v>
      </c>
      <c r="D14" s="162" t="s">
        <v>56</v>
      </c>
      <c r="E14" s="16">
        <v>0.49</v>
      </c>
      <c r="F14" s="16">
        <v>2021.09</v>
      </c>
      <c r="G14" s="46">
        <v>2022.03</v>
      </c>
      <c r="H14" s="47">
        <v>0.1</v>
      </c>
      <c r="I14" s="47">
        <v>0.39</v>
      </c>
      <c r="J14" s="16" t="s">
        <v>38</v>
      </c>
      <c r="K14" s="47" t="s">
        <v>57</v>
      </c>
      <c r="L14" s="17" t="s">
        <v>19</v>
      </c>
    </row>
    <row r="15" s="27" customFormat="1" ht="58" customHeight="1" spans="1:12">
      <c r="A15" s="39">
        <v>12</v>
      </c>
      <c r="B15" s="35" t="s">
        <v>58</v>
      </c>
      <c r="C15" s="17" t="s">
        <v>15</v>
      </c>
      <c r="D15" s="162" t="s">
        <v>59</v>
      </c>
      <c r="E15" s="47">
        <v>0.35</v>
      </c>
      <c r="F15" s="16">
        <v>2021.09</v>
      </c>
      <c r="G15" s="46">
        <v>2022.12</v>
      </c>
      <c r="H15" s="47">
        <v>0.07</v>
      </c>
      <c r="I15" s="47">
        <v>0.28</v>
      </c>
      <c r="J15" s="16" t="s">
        <v>38</v>
      </c>
      <c r="K15" s="47" t="s">
        <v>27</v>
      </c>
      <c r="L15" s="17" t="s">
        <v>19</v>
      </c>
    </row>
    <row r="16" s="1" customFormat="1" ht="58" customHeight="1" spans="1:12">
      <c r="A16" s="39">
        <v>13</v>
      </c>
      <c r="B16" s="65" t="s">
        <v>60</v>
      </c>
      <c r="C16" s="17" t="s">
        <v>15</v>
      </c>
      <c r="D16" s="160" t="s">
        <v>61</v>
      </c>
      <c r="E16" s="47">
        <v>0.35</v>
      </c>
      <c r="F16" s="16">
        <v>2021.06</v>
      </c>
      <c r="G16" s="46">
        <v>2022.06</v>
      </c>
      <c r="H16" s="46">
        <v>0.07</v>
      </c>
      <c r="I16" s="47">
        <v>0.28</v>
      </c>
      <c r="J16" s="16" t="s">
        <v>38</v>
      </c>
      <c r="K16" s="47" t="s">
        <v>62</v>
      </c>
      <c r="L16" s="17" t="s">
        <v>19</v>
      </c>
    </row>
    <row r="17" s="27" customFormat="1" ht="66" customHeight="1" spans="1:12">
      <c r="A17" s="39">
        <v>14</v>
      </c>
      <c r="B17" s="35" t="s">
        <v>63</v>
      </c>
      <c r="C17" s="17" t="s">
        <v>15</v>
      </c>
      <c r="D17" s="162" t="s">
        <v>64</v>
      </c>
      <c r="E17" s="16">
        <v>0.2</v>
      </c>
      <c r="F17" s="16">
        <v>2021.05</v>
      </c>
      <c r="G17" s="16">
        <v>2022.12</v>
      </c>
      <c r="H17" s="16">
        <v>0.03</v>
      </c>
      <c r="I17" s="16">
        <v>0.17</v>
      </c>
      <c r="J17" s="16" t="s">
        <v>38</v>
      </c>
      <c r="K17" s="16" t="s">
        <v>65</v>
      </c>
      <c r="L17" s="17" t="s">
        <v>19</v>
      </c>
    </row>
    <row r="18" ht="36" customHeight="1" spans="1:12">
      <c r="A18" s="9"/>
      <c r="B18" s="17" t="s">
        <v>66</v>
      </c>
      <c r="C18" s="17"/>
      <c r="D18" s="162"/>
      <c r="E18" s="16">
        <f>SUM(E5:E17)</f>
        <v>21.89</v>
      </c>
      <c r="F18" s="16"/>
      <c r="G18" s="18"/>
      <c r="H18" s="16"/>
      <c r="I18" s="16">
        <f>SUM(I5:I17)</f>
        <v>7.63</v>
      </c>
      <c r="J18" s="16"/>
      <c r="K18" s="16"/>
      <c r="L18" s="165"/>
    </row>
  </sheetData>
  <mergeCells count="2">
    <mergeCell ref="A1:L1"/>
    <mergeCell ref="A2:L2"/>
  </mergeCells>
  <pageMargins left="0.751388888888889" right="0.751388888888889" top="0.984027777777778" bottom="0.786805555555556" header="0.5" footer="0.5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8"/>
  <sheetViews>
    <sheetView topLeftCell="A4" workbookViewId="0">
      <selection activeCell="K5" sqref="K5:M6"/>
    </sheetView>
  </sheetViews>
  <sheetFormatPr defaultColWidth="9" defaultRowHeight="13.5" outlineLevelRow="7"/>
  <cols>
    <col min="1" max="1" width="7.15833333333333" style="43" customWidth="1"/>
    <col min="2" max="2" width="13.625" style="44" customWidth="1"/>
    <col min="3" max="3" width="10.625" style="43" customWidth="1"/>
    <col min="4" max="4" width="24.5916666666667" style="44" customWidth="1"/>
    <col min="5" max="5" width="9" style="45"/>
    <col min="6" max="7" width="9.875" style="43"/>
    <col min="8" max="8" width="9.06666666666667" style="45" customWidth="1"/>
    <col min="9" max="9" width="10.4583333333333" style="45" customWidth="1"/>
    <col min="10" max="10" width="9.64166666666667" style="45" customWidth="1"/>
    <col min="11" max="11" width="8.95833333333333" style="45" customWidth="1"/>
    <col min="12" max="16384" width="9" style="43"/>
  </cols>
  <sheetData>
    <row r="1" s="1" customFormat="1" ht="42" customHeight="1" spans="1:12">
      <c r="A1" s="6" t="s">
        <v>0</v>
      </c>
      <c r="B1" s="6"/>
      <c r="C1" s="6"/>
      <c r="D1" s="6"/>
      <c r="E1" s="7"/>
      <c r="F1" s="7"/>
      <c r="G1" s="6"/>
      <c r="H1" s="6"/>
      <c r="I1" s="7"/>
      <c r="J1" s="7"/>
      <c r="K1" s="7"/>
      <c r="L1" s="6"/>
    </row>
    <row r="2" s="1" customFormat="1" ht="24.75" customHeight="1" spans="1:12">
      <c r="A2" s="8" t="s">
        <v>400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1" customFormat="1" ht="62.1" customHeight="1" spans="1:12">
      <c r="A3" s="9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0" t="s">
        <v>7</v>
      </c>
      <c r="G3" s="10" t="s">
        <v>8</v>
      </c>
      <c r="H3" s="11" t="s">
        <v>401</v>
      </c>
      <c r="I3" s="11" t="s">
        <v>10</v>
      </c>
      <c r="J3" s="11" t="s">
        <v>230</v>
      </c>
      <c r="K3" s="11" t="s">
        <v>12</v>
      </c>
      <c r="L3" s="24" t="s">
        <v>13</v>
      </c>
    </row>
    <row r="4" ht="72" customHeight="1" spans="1:12">
      <c r="A4" s="33">
        <v>1</v>
      </c>
      <c r="B4" s="35" t="s">
        <v>402</v>
      </c>
      <c r="C4" s="17" t="s">
        <v>15</v>
      </c>
      <c r="D4" s="35" t="s">
        <v>403</v>
      </c>
      <c r="E4" s="16">
        <v>0.6</v>
      </c>
      <c r="F4" s="16">
        <v>2021.06</v>
      </c>
      <c r="G4" s="18" t="s">
        <v>93</v>
      </c>
      <c r="H4" s="16">
        <v>0.15</v>
      </c>
      <c r="I4" s="16">
        <v>0.1</v>
      </c>
      <c r="J4" s="16" t="s">
        <v>371</v>
      </c>
      <c r="K4" s="16" t="s">
        <v>45</v>
      </c>
      <c r="L4" s="17" t="s">
        <v>404</v>
      </c>
    </row>
    <row r="5" ht="72" customHeight="1" spans="1:12">
      <c r="A5" s="33">
        <v>2</v>
      </c>
      <c r="B5" s="35" t="s">
        <v>405</v>
      </c>
      <c r="C5" s="46" t="s">
        <v>15</v>
      </c>
      <c r="D5" s="35" t="s">
        <v>406</v>
      </c>
      <c r="E5" s="47">
        <v>0.49</v>
      </c>
      <c r="F5" s="46">
        <v>2021.03</v>
      </c>
      <c r="G5" s="46">
        <v>2022.12</v>
      </c>
      <c r="H5" s="47">
        <v>0.26</v>
      </c>
      <c r="I5" s="47">
        <v>0.23</v>
      </c>
      <c r="J5" s="16" t="s">
        <v>384</v>
      </c>
      <c r="K5" s="47" t="s">
        <v>165</v>
      </c>
      <c r="L5" s="17" t="s">
        <v>407</v>
      </c>
    </row>
    <row r="6" s="41" customFormat="1" ht="72" customHeight="1" spans="1:12">
      <c r="A6" s="33">
        <v>3</v>
      </c>
      <c r="B6" s="32" t="s">
        <v>408</v>
      </c>
      <c r="C6" s="33" t="s">
        <v>15</v>
      </c>
      <c r="D6" s="32" t="s">
        <v>409</v>
      </c>
      <c r="E6" s="33">
        <v>0.45</v>
      </c>
      <c r="F6" s="46">
        <v>2021.08</v>
      </c>
      <c r="G6" s="46">
        <v>2023.07</v>
      </c>
      <c r="H6" s="16">
        <v>0.1</v>
      </c>
      <c r="I6" s="15">
        <v>0.3</v>
      </c>
      <c r="J6" s="15" t="s">
        <v>283</v>
      </c>
      <c r="K6" s="15" t="s">
        <v>165</v>
      </c>
      <c r="L6" s="33" t="s">
        <v>410</v>
      </c>
    </row>
    <row r="7" ht="72" customHeight="1" spans="1:12">
      <c r="A7" s="48">
        <v>4</v>
      </c>
      <c r="B7" s="35" t="s">
        <v>411</v>
      </c>
      <c r="C7" s="46" t="s">
        <v>15</v>
      </c>
      <c r="D7" s="35" t="s">
        <v>412</v>
      </c>
      <c r="E7" s="47">
        <v>0.2</v>
      </c>
      <c r="F7" s="46">
        <v>2021.05</v>
      </c>
      <c r="G7" s="46">
        <v>2023.12</v>
      </c>
      <c r="H7" s="47">
        <v>0.021</v>
      </c>
      <c r="I7" s="47">
        <v>0.05</v>
      </c>
      <c r="J7" s="16" t="s">
        <v>413</v>
      </c>
      <c r="K7" s="47" t="s">
        <v>165</v>
      </c>
      <c r="L7" s="17" t="s">
        <v>407</v>
      </c>
    </row>
    <row r="8" s="42" customFormat="1" ht="37" customHeight="1" spans="1:12">
      <c r="A8" s="46"/>
      <c r="B8" s="46" t="s">
        <v>66</v>
      </c>
      <c r="C8" s="46"/>
      <c r="D8" s="49"/>
      <c r="E8" s="47">
        <f>SUM(E4:E7)</f>
        <v>1.74</v>
      </c>
      <c r="F8" s="46"/>
      <c r="G8" s="46"/>
      <c r="H8" s="47"/>
      <c r="I8" s="47">
        <f>SUM(I4:I7)</f>
        <v>0.68</v>
      </c>
      <c r="J8" s="47"/>
      <c r="K8" s="47"/>
      <c r="L8" s="46"/>
    </row>
  </sheetData>
  <mergeCells count="2">
    <mergeCell ref="A1:L1"/>
    <mergeCell ref="A2:L2"/>
  </mergeCells>
  <pageMargins left="0.751388888888889" right="0.751388888888889" top="0.984027777777778" bottom="0.786805555555556" header="0.511805555555556" footer="0.511805555555556"/>
  <pageSetup paperSize="9" fitToWidth="0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5"/>
  <sheetViews>
    <sheetView workbookViewId="0">
      <selection activeCell="F6" sqref="F6"/>
    </sheetView>
  </sheetViews>
  <sheetFormatPr defaultColWidth="9" defaultRowHeight="13.5"/>
  <cols>
    <col min="1" max="1" width="5.375" style="28" customWidth="1"/>
    <col min="2" max="2" width="14.125" style="29" customWidth="1"/>
    <col min="3" max="3" width="8.11666666666667" style="28" customWidth="1"/>
    <col min="4" max="4" width="31.9666666666667" style="29" customWidth="1"/>
    <col min="5" max="5" width="9" style="30"/>
    <col min="6" max="7" width="9.875" style="28"/>
    <col min="8" max="8" width="7" style="28" customWidth="1"/>
    <col min="9" max="9" width="10.4333333333333" style="30" customWidth="1"/>
    <col min="10" max="11" width="9" style="30"/>
    <col min="12" max="16384" width="9" style="28"/>
  </cols>
  <sheetData>
    <row r="1" s="1" customFormat="1" ht="42" customHeight="1" spans="1:12">
      <c r="A1" s="6" t="s">
        <v>0</v>
      </c>
      <c r="B1" s="6"/>
      <c r="C1" s="6"/>
      <c r="D1" s="6"/>
      <c r="E1" s="7"/>
      <c r="F1" s="7"/>
      <c r="G1" s="6"/>
      <c r="H1" s="6"/>
      <c r="I1" s="7"/>
      <c r="J1" s="7"/>
      <c r="K1" s="7"/>
      <c r="L1" s="6"/>
    </row>
    <row r="2" s="1" customFormat="1" ht="24.75" customHeight="1" spans="1:12">
      <c r="A2" s="8" t="s">
        <v>414</v>
      </c>
      <c r="B2" s="8"/>
      <c r="C2" s="8"/>
      <c r="D2" s="8"/>
      <c r="E2" s="8"/>
      <c r="F2" s="8"/>
      <c r="G2" s="8"/>
      <c r="H2" s="8"/>
      <c r="I2" s="23"/>
      <c r="J2" s="23"/>
      <c r="K2" s="23"/>
      <c r="L2" s="8"/>
    </row>
    <row r="3" s="2" customFormat="1" ht="54" customHeight="1" spans="1:12">
      <c r="A3" s="9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0" t="s">
        <v>7</v>
      </c>
      <c r="G3" s="10" t="s">
        <v>8</v>
      </c>
      <c r="H3" s="10" t="s">
        <v>9</v>
      </c>
      <c r="I3" s="11" t="s">
        <v>10</v>
      </c>
      <c r="J3" s="11" t="s">
        <v>230</v>
      </c>
      <c r="K3" s="11" t="s">
        <v>12</v>
      </c>
      <c r="L3" s="24" t="s">
        <v>13</v>
      </c>
    </row>
    <row r="4" s="3" customFormat="1" ht="73" customHeight="1" spans="1:12">
      <c r="A4" s="12">
        <v>1</v>
      </c>
      <c r="B4" s="13" t="s">
        <v>415</v>
      </c>
      <c r="C4" s="12" t="s">
        <v>69</v>
      </c>
      <c r="D4" s="13" t="s">
        <v>416</v>
      </c>
      <c r="E4" s="31">
        <v>3.2525</v>
      </c>
      <c r="F4" s="18">
        <v>2022.01</v>
      </c>
      <c r="G4" s="18">
        <v>2023.12</v>
      </c>
      <c r="H4" s="17"/>
      <c r="I4" s="16">
        <v>2.6</v>
      </c>
      <c r="J4" s="16" t="s">
        <v>97</v>
      </c>
      <c r="K4" s="16" t="s">
        <v>417</v>
      </c>
      <c r="L4" s="12" t="s">
        <v>219</v>
      </c>
    </row>
    <row r="5" s="26" customFormat="1" ht="56" customHeight="1" spans="1:12">
      <c r="A5" s="12">
        <v>2</v>
      </c>
      <c r="B5" s="32" t="s">
        <v>418</v>
      </c>
      <c r="C5" s="33" t="s">
        <v>69</v>
      </c>
      <c r="D5" s="32" t="s">
        <v>419</v>
      </c>
      <c r="E5" s="15">
        <v>2.4</v>
      </c>
      <c r="F5" s="18" t="s">
        <v>344</v>
      </c>
      <c r="G5" s="18" t="s">
        <v>420</v>
      </c>
      <c r="H5" s="33"/>
      <c r="I5" s="15">
        <v>0.24</v>
      </c>
      <c r="J5" s="15" t="s">
        <v>421</v>
      </c>
      <c r="K5" s="15" t="s">
        <v>165</v>
      </c>
      <c r="L5" s="17" t="s">
        <v>410</v>
      </c>
    </row>
    <row r="6" s="1" customFormat="1" ht="59" customHeight="1" spans="1:12">
      <c r="A6" s="34">
        <v>3</v>
      </c>
      <c r="B6" s="35" t="s">
        <v>422</v>
      </c>
      <c r="C6" s="17" t="s">
        <v>69</v>
      </c>
      <c r="D6" s="35" t="s">
        <v>423</v>
      </c>
      <c r="E6" s="16">
        <v>2</v>
      </c>
      <c r="F6" s="16">
        <v>2022.07</v>
      </c>
      <c r="G6" s="17">
        <v>2024.06</v>
      </c>
      <c r="H6" s="17"/>
      <c r="I6" s="17">
        <v>0.5</v>
      </c>
      <c r="J6" s="17" t="s">
        <v>424</v>
      </c>
      <c r="K6" s="17" t="s">
        <v>94</v>
      </c>
      <c r="L6" s="17" t="s">
        <v>32</v>
      </c>
    </row>
    <row r="7" s="4" customFormat="1" ht="58" customHeight="1" spans="1:12">
      <c r="A7" s="12">
        <v>4</v>
      </c>
      <c r="B7" s="36" t="s">
        <v>425</v>
      </c>
      <c r="C7" s="16" t="s">
        <v>69</v>
      </c>
      <c r="D7" s="36" t="s">
        <v>426</v>
      </c>
      <c r="E7" s="16">
        <v>1.22</v>
      </c>
      <c r="F7" s="16">
        <v>2022.01</v>
      </c>
      <c r="G7" s="16">
        <v>2022.12</v>
      </c>
      <c r="H7" s="16"/>
      <c r="I7" s="16">
        <v>1.22</v>
      </c>
      <c r="J7" s="16" t="s">
        <v>384</v>
      </c>
      <c r="K7" s="16" t="s">
        <v>186</v>
      </c>
      <c r="L7" s="17" t="s">
        <v>427</v>
      </c>
    </row>
    <row r="8" s="27" customFormat="1" ht="91" customHeight="1" spans="1:12">
      <c r="A8" s="34">
        <v>5</v>
      </c>
      <c r="B8" s="36" t="s">
        <v>428</v>
      </c>
      <c r="C8" s="16" t="s">
        <v>69</v>
      </c>
      <c r="D8" s="36" t="s">
        <v>429</v>
      </c>
      <c r="E8" s="16">
        <v>0.5</v>
      </c>
      <c r="F8" s="16">
        <v>2022.05</v>
      </c>
      <c r="G8" s="16">
        <v>2023.12</v>
      </c>
      <c r="H8" s="16"/>
      <c r="I8" s="16">
        <v>0.2</v>
      </c>
      <c r="J8" s="16" t="s">
        <v>430</v>
      </c>
      <c r="K8" s="16" t="s">
        <v>146</v>
      </c>
      <c r="L8" s="17" t="s">
        <v>431</v>
      </c>
    </row>
    <row r="9" s="4" customFormat="1" ht="105" customHeight="1" spans="1:12">
      <c r="A9" s="12">
        <v>6</v>
      </c>
      <c r="B9" s="37" t="s">
        <v>432</v>
      </c>
      <c r="C9" s="14" t="s">
        <v>69</v>
      </c>
      <c r="D9" s="19" t="s">
        <v>433</v>
      </c>
      <c r="E9" s="31">
        <v>0.4859</v>
      </c>
      <c r="F9" s="18">
        <v>2022.03</v>
      </c>
      <c r="G9" s="18">
        <v>2023.03</v>
      </c>
      <c r="H9" s="17"/>
      <c r="I9" s="40">
        <v>0.32</v>
      </c>
      <c r="J9" s="40" t="s">
        <v>434</v>
      </c>
      <c r="K9" s="40" t="s">
        <v>65</v>
      </c>
      <c r="L9" s="25" t="s">
        <v>219</v>
      </c>
    </row>
    <row r="10" s="27" customFormat="1" ht="78" customHeight="1" spans="1:12">
      <c r="A10" s="12">
        <v>7</v>
      </c>
      <c r="B10" s="35" t="s">
        <v>435</v>
      </c>
      <c r="C10" s="17" t="s">
        <v>69</v>
      </c>
      <c r="D10" s="35" t="s">
        <v>436</v>
      </c>
      <c r="E10" s="16">
        <v>0.27</v>
      </c>
      <c r="F10" s="16">
        <v>2022.01</v>
      </c>
      <c r="G10" s="18" t="s">
        <v>193</v>
      </c>
      <c r="H10" s="18"/>
      <c r="I10" s="16">
        <v>0.27</v>
      </c>
      <c r="J10" s="16" t="s">
        <v>384</v>
      </c>
      <c r="K10" s="16" t="s">
        <v>86</v>
      </c>
      <c r="L10" s="17" t="s">
        <v>437</v>
      </c>
    </row>
    <row r="11" s="3" customFormat="1" ht="78" customHeight="1" spans="1:12">
      <c r="A11" s="12">
        <v>8</v>
      </c>
      <c r="B11" s="35" t="s">
        <v>438</v>
      </c>
      <c r="C11" s="34" t="s">
        <v>69</v>
      </c>
      <c r="D11" s="35" t="s">
        <v>439</v>
      </c>
      <c r="E11" s="38">
        <v>0.2612</v>
      </c>
      <c r="F11" s="18">
        <v>2022.03</v>
      </c>
      <c r="G11" s="18">
        <v>2023.03</v>
      </c>
      <c r="H11" s="17"/>
      <c r="I11" s="16">
        <v>0.2</v>
      </c>
      <c r="J11" s="16" t="s">
        <v>175</v>
      </c>
      <c r="K11" s="16" t="s">
        <v>105</v>
      </c>
      <c r="L11" s="12" t="s">
        <v>219</v>
      </c>
    </row>
    <row r="12" s="3" customFormat="1" ht="78" customHeight="1" spans="1:12">
      <c r="A12" s="12">
        <v>9</v>
      </c>
      <c r="B12" s="35" t="s">
        <v>440</v>
      </c>
      <c r="C12" s="17" t="s">
        <v>69</v>
      </c>
      <c r="D12" s="35" t="s">
        <v>441</v>
      </c>
      <c r="E12" s="38">
        <v>0.2</v>
      </c>
      <c r="F12" s="18">
        <v>2022.01</v>
      </c>
      <c r="G12" s="39">
        <v>2022.12</v>
      </c>
      <c r="H12" s="39"/>
      <c r="I12" s="16">
        <v>0.2</v>
      </c>
      <c r="J12" s="16" t="s">
        <v>384</v>
      </c>
      <c r="K12" s="16" t="s">
        <v>113</v>
      </c>
      <c r="L12" s="17" t="s">
        <v>299</v>
      </c>
    </row>
    <row r="13" s="4" customFormat="1" ht="63" customHeight="1" spans="1:12">
      <c r="A13" s="12">
        <v>10</v>
      </c>
      <c r="B13" s="36" t="s">
        <v>442</v>
      </c>
      <c r="C13" s="16" t="s">
        <v>69</v>
      </c>
      <c r="D13" s="36" t="s">
        <v>443</v>
      </c>
      <c r="E13" s="16">
        <v>0.17</v>
      </c>
      <c r="F13" s="16">
        <v>2022.03</v>
      </c>
      <c r="G13" s="16" t="s">
        <v>193</v>
      </c>
      <c r="H13" s="16"/>
      <c r="I13" s="16">
        <v>0.17</v>
      </c>
      <c r="J13" s="16" t="s">
        <v>384</v>
      </c>
      <c r="K13" s="16" t="s">
        <v>53</v>
      </c>
      <c r="L13" s="17" t="s">
        <v>206</v>
      </c>
    </row>
    <row r="14" s="4" customFormat="1" ht="63" customHeight="1" spans="1:12">
      <c r="A14" s="12">
        <v>11</v>
      </c>
      <c r="B14" s="36" t="s">
        <v>444</v>
      </c>
      <c r="C14" s="16" t="s">
        <v>69</v>
      </c>
      <c r="D14" s="36" t="s">
        <v>445</v>
      </c>
      <c r="E14" s="16">
        <v>0.13</v>
      </c>
      <c r="F14" s="16">
        <v>2022.09</v>
      </c>
      <c r="G14" s="16">
        <v>2024.12</v>
      </c>
      <c r="H14" s="16"/>
      <c r="I14" s="16">
        <v>0.02</v>
      </c>
      <c r="J14" s="16" t="s">
        <v>446</v>
      </c>
      <c r="K14" s="16" t="s">
        <v>45</v>
      </c>
      <c r="L14" s="17" t="s">
        <v>404</v>
      </c>
    </row>
    <row r="15" s="27" customFormat="1" ht="41" customHeight="1" spans="1:12">
      <c r="A15" s="17"/>
      <c r="B15" s="17" t="s">
        <v>66</v>
      </c>
      <c r="C15" s="17"/>
      <c r="D15" s="35"/>
      <c r="E15" s="16">
        <f>SUM(E4:E14)</f>
        <v>10.8896</v>
      </c>
      <c r="F15" s="16"/>
      <c r="G15" s="16"/>
      <c r="H15" s="16"/>
      <c r="I15" s="16">
        <f>SUM(I4:I14)</f>
        <v>5.94</v>
      </c>
      <c r="J15" s="16"/>
      <c r="K15" s="16"/>
      <c r="L15" s="17"/>
    </row>
  </sheetData>
  <autoFilter ref="A1:L15"/>
  <mergeCells count="2">
    <mergeCell ref="A1:L1"/>
    <mergeCell ref="A2:L2"/>
  </mergeCells>
  <pageMargins left="0.751388888888889" right="0.751388888888889" top="0.984027777777778" bottom="0.786805555555556" header="0.511805555555556" footer="0.511805555555556"/>
  <pageSetup paperSize="9" fitToWidth="0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"/>
  <sheetViews>
    <sheetView workbookViewId="0">
      <selection activeCell="I10" sqref="I10"/>
    </sheetView>
  </sheetViews>
  <sheetFormatPr defaultColWidth="9" defaultRowHeight="13.5" outlineLevelRow="6"/>
  <cols>
    <col min="3" max="3" width="5" customWidth="1"/>
    <col min="4" max="4" width="33.4166666666667" customWidth="1"/>
    <col min="9" max="10" width="11.15" customWidth="1"/>
  </cols>
  <sheetData>
    <row r="1" s="1" customFormat="1" ht="42" customHeight="1" spans="1:12">
      <c r="A1" s="6" t="s">
        <v>0</v>
      </c>
      <c r="B1" s="6"/>
      <c r="C1" s="6"/>
      <c r="D1" s="6"/>
      <c r="E1" s="7"/>
      <c r="F1" s="7"/>
      <c r="G1" s="6"/>
      <c r="H1" s="6"/>
      <c r="I1" s="7"/>
      <c r="J1" s="7"/>
      <c r="K1" s="7"/>
      <c r="L1" s="6"/>
    </row>
    <row r="2" s="1" customFormat="1" ht="24.75" customHeight="1" spans="1:12">
      <c r="A2" s="8" t="s">
        <v>447</v>
      </c>
      <c r="B2" s="8"/>
      <c r="C2" s="8"/>
      <c r="D2" s="8"/>
      <c r="E2" s="8"/>
      <c r="F2" s="8"/>
      <c r="G2" s="8"/>
      <c r="H2" s="8"/>
      <c r="I2" s="23"/>
      <c r="J2" s="23"/>
      <c r="K2" s="23"/>
      <c r="L2" s="8"/>
    </row>
    <row r="3" s="2" customFormat="1" ht="56" customHeight="1" spans="1:12">
      <c r="A3" s="9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0" t="s">
        <v>7</v>
      </c>
      <c r="G3" s="10" t="s">
        <v>8</v>
      </c>
      <c r="H3" s="10" t="s">
        <v>401</v>
      </c>
      <c r="I3" s="11" t="s">
        <v>10</v>
      </c>
      <c r="J3" s="11" t="s">
        <v>11</v>
      </c>
      <c r="K3" s="11" t="s">
        <v>12</v>
      </c>
      <c r="L3" s="24" t="s">
        <v>13</v>
      </c>
    </row>
    <row r="4" s="3" customFormat="1" ht="99" customHeight="1" spans="1:12">
      <c r="A4" s="12">
        <v>1</v>
      </c>
      <c r="B4" s="13" t="s">
        <v>448</v>
      </c>
      <c r="C4" s="14" t="s">
        <v>202</v>
      </c>
      <c r="D4" s="13" t="s">
        <v>449</v>
      </c>
      <c r="E4" s="15">
        <v>1.0499</v>
      </c>
      <c r="F4" s="16"/>
      <c r="G4" s="16"/>
      <c r="H4" s="17"/>
      <c r="I4" s="15"/>
      <c r="J4" s="15"/>
      <c r="K4" s="15" t="s">
        <v>165</v>
      </c>
      <c r="L4" s="25" t="s">
        <v>219</v>
      </c>
    </row>
    <row r="5" s="3" customFormat="1" ht="99" customHeight="1" spans="1:12">
      <c r="A5" s="12">
        <v>2</v>
      </c>
      <c r="B5" s="13" t="s">
        <v>450</v>
      </c>
      <c r="C5" s="14" t="s">
        <v>202</v>
      </c>
      <c r="D5" s="13" t="s">
        <v>451</v>
      </c>
      <c r="E5" s="15">
        <v>0.4997</v>
      </c>
      <c r="F5" s="18"/>
      <c r="G5" s="18"/>
      <c r="H5" s="17"/>
      <c r="I5" s="15"/>
      <c r="J5" s="15"/>
      <c r="K5" s="15" t="s">
        <v>57</v>
      </c>
      <c r="L5" s="25" t="s">
        <v>219</v>
      </c>
    </row>
    <row r="6" s="4" customFormat="1" ht="99" customHeight="1" spans="1:12">
      <c r="A6" s="12">
        <v>3</v>
      </c>
      <c r="B6" s="19" t="s">
        <v>452</v>
      </c>
      <c r="C6" s="14" t="s">
        <v>202</v>
      </c>
      <c r="D6" s="19" t="s">
        <v>453</v>
      </c>
      <c r="E6" s="20">
        <v>0.2587</v>
      </c>
      <c r="F6" s="16"/>
      <c r="G6" s="16"/>
      <c r="H6" s="17"/>
      <c r="I6" s="20"/>
      <c r="J6" s="20"/>
      <c r="K6" s="20" t="s">
        <v>31</v>
      </c>
      <c r="L6" s="25" t="s">
        <v>219</v>
      </c>
    </row>
    <row r="7" s="5" customFormat="1" ht="39" customHeight="1" spans="1:12">
      <c r="A7" s="21"/>
      <c r="B7" s="21" t="s">
        <v>454</v>
      </c>
      <c r="C7" s="21"/>
      <c r="D7" s="21"/>
      <c r="E7" s="22">
        <f>SUM(E4:E6)</f>
        <v>1.8083</v>
      </c>
      <c r="F7" s="21"/>
      <c r="G7" s="21"/>
      <c r="H7" s="21"/>
      <c r="I7" s="21"/>
      <c r="J7" s="21"/>
      <c r="K7" s="21"/>
      <c r="L7" s="21"/>
    </row>
  </sheetData>
  <mergeCells count="2">
    <mergeCell ref="A1:L1"/>
    <mergeCell ref="A2:L2"/>
  </mergeCells>
  <pageMargins left="0.751388888888889" right="0.751388888888889" top="0.984027777777778" bottom="0.786805555555556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1"/>
  <dimension ref="A1:M42"/>
  <sheetViews>
    <sheetView workbookViewId="0">
      <selection activeCell="B16" sqref="B16"/>
    </sheetView>
  </sheetViews>
  <sheetFormatPr defaultColWidth="9" defaultRowHeight="13.5"/>
  <cols>
    <col min="1" max="1" width="4.375" style="1" customWidth="1"/>
    <col min="2" max="2" width="19" style="1" customWidth="1"/>
    <col min="3" max="3" width="5.375" style="1" customWidth="1"/>
    <col min="4" max="4" width="30.2916666666667" style="28" customWidth="1"/>
    <col min="5" max="5" width="7.75" style="123" customWidth="1"/>
    <col min="6" max="6" width="9.625" style="1" customWidth="1"/>
    <col min="7" max="7" width="9.875" style="1" customWidth="1"/>
    <col min="8" max="8" width="6.375" style="1" customWidth="1"/>
    <col min="9" max="10" width="10.1833333333333" style="123" customWidth="1"/>
    <col min="11" max="11" width="8.875" style="1" customWidth="1"/>
    <col min="12" max="12" width="10.6083333333333" style="27" customWidth="1"/>
    <col min="13" max="16384" width="9" style="1"/>
  </cols>
  <sheetData>
    <row r="1" s="1" customFormat="1" ht="51" customHeight="1" spans="1:12">
      <c r="A1" s="6" t="s">
        <v>0</v>
      </c>
      <c r="B1" s="6"/>
      <c r="C1" s="6"/>
      <c r="D1" s="6"/>
      <c r="E1" s="7"/>
      <c r="F1" s="7"/>
      <c r="G1" s="6"/>
      <c r="H1" s="6"/>
      <c r="I1" s="7"/>
      <c r="J1" s="7"/>
      <c r="K1" s="7"/>
      <c r="L1" s="6"/>
    </row>
    <row r="2" s="1" customFormat="1" hidden="1" customHeight="1" spans="1:12">
      <c r="A2" s="124" t="s">
        <v>67</v>
      </c>
      <c r="B2" s="124"/>
      <c r="C2" s="124"/>
      <c r="D2" s="124"/>
      <c r="E2" s="125"/>
      <c r="F2" s="124"/>
      <c r="G2" s="124"/>
      <c r="H2" s="124"/>
      <c r="I2" s="125"/>
      <c r="J2" s="125"/>
      <c r="K2" s="124"/>
      <c r="L2" s="156"/>
    </row>
    <row r="3" s="1" customFormat="1" ht="34" hidden="1" customHeight="1" spans="1:12">
      <c r="A3" s="126" t="s">
        <v>2</v>
      </c>
      <c r="B3" s="127" t="s">
        <v>3</v>
      </c>
      <c r="C3" s="127" t="s">
        <v>4</v>
      </c>
      <c r="D3" s="127" t="s">
        <v>5</v>
      </c>
      <c r="E3" s="128" t="s">
        <v>6</v>
      </c>
      <c r="F3" s="127" t="s">
        <v>7</v>
      </c>
      <c r="G3" s="127" t="s">
        <v>8</v>
      </c>
      <c r="H3" s="127" t="s">
        <v>9</v>
      </c>
      <c r="I3" s="128" t="s">
        <v>10</v>
      </c>
      <c r="J3" s="128" t="s">
        <v>11</v>
      </c>
      <c r="K3" s="127" t="s">
        <v>12</v>
      </c>
      <c r="L3" s="144" t="s">
        <v>13</v>
      </c>
    </row>
    <row r="4" s="1" customFormat="1" ht="58" hidden="1" customHeight="1" spans="1:12">
      <c r="A4" s="129">
        <v>1</v>
      </c>
      <c r="B4" s="130" t="s">
        <v>68</v>
      </c>
      <c r="C4" s="131" t="s">
        <v>69</v>
      </c>
      <c r="D4" s="130" t="s">
        <v>70</v>
      </c>
      <c r="E4" s="132">
        <v>6</v>
      </c>
      <c r="F4" s="132">
        <v>2022.01</v>
      </c>
      <c r="G4" s="131">
        <v>2023.12</v>
      </c>
      <c r="H4" s="131"/>
      <c r="I4" s="132">
        <v>3</v>
      </c>
      <c r="J4" s="132" t="s">
        <v>71</v>
      </c>
      <c r="K4" s="131" t="s">
        <v>72</v>
      </c>
      <c r="L4" s="131" t="s">
        <v>19</v>
      </c>
    </row>
    <row r="5" s="1" customFormat="1" ht="58" hidden="1" customHeight="1" spans="1:12">
      <c r="A5" s="129">
        <v>2</v>
      </c>
      <c r="B5" s="130" t="s">
        <v>73</v>
      </c>
      <c r="C5" s="131" t="s">
        <v>69</v>
      </c>
      <c r="D5" s="130" t="s">
        <v>74</v>
      </c>
      <c r="E5" s="132">
        <v>5</v>
      </c>
      <c r="F5" s="132">
        <v>2022.07</v>
      </c>
      <c r="G5" s="131">
        <v>2023.06</v>
      </c>
      <c r="H5" s="131"/>
      <c r="I5" s="132">
        <v>1.5</v>
      </c>
      <c r="J5" s="132" t="s">
        <v>75</v>
      </c>
      <c r="K5" s="131" t="s">
        <v>23</v>
      </c>
      <c r="L5" s="131" t="s">
        <v>19</v>
      </c>
    </row>
    <row r="6" s="2" customFormat="1" ht="56" hidden="1" customHeight="1" spans="1:12">
      <c r="A6" s="129">
        <v>3</v>
      </c>
      <c r="B6" s="36" t="s">
        <v>76</v>
      </c>
      <c r="C6" s="16" t="s">
        <v>69</v>
      </c>
      <c r="D6" s="36" t="s">
        <v>77</v>
      </c>
      <c r="E6" s="16">
        <v>5</v>
      </c>
      <c r="F6" s="16" t="s">
        <v>78</v>
      </c>
      <c r="G6" s="16" t="s">
        <v>79</v>
      </c>
      <c r="H6" s="16"/>
      <c r="I6" s="16">
        <v>3</v>
      </c>
      <c r="J6" s="16" t="s">
        <v>80</v>
      </c>
      <c r="K6" s="18" t="s">
        <v>81</v>
      </c>
      <c r="L6" s="17" t="s">
        <v>82</v>
      </c>
    </row>
    <row r="7" s="27" customFormat="1" ht="63" hidden="1" customHeight="1" spans="1:12">
      <c r="A7" s="129">
        <v>4</v>
      </c>
      <c r="B7" s="36" t="s">
        <v>83</v>
      </c>
      <c r="C7" s="16" t="s">
        <v>69</v>
      </c>
      <c r="D7" s="36" t="s">
        <v>84</v>
      </c>
      <c r="E7" s="16">
        <v>5</v>
      </c>
      <c r="F7" s="16">
        <v>2022.01</v>
      </c>
      <c r="G7" s="16">
        <v>2023.12</v>
      </c>
      <c r="H7" s="16"/>
      <c r="I7" s="16">
        <v>2</v>
      </c>
      <c r="J7" s="16" t="s">
        <v>85</v>
      </c>
      <c r="K7" s="17" t="s">
        <v>86</v>
      </c>
      <c r="L7" s="17" t="s">
        <v>82</v>
      </c>
    </row>
    <row r="8" s="1" customFormat="1" ht="57" hidden="1" customHeight="1" spans="1:12">
      <c r="A8" s="129">
        <v>5</v>
      </c>
      <c r="B8" s="148" t="s">
        <v>87</v>
      </c>
      <c r="C8" s="145" t="s">
        <v>69</v>
      </c>
      <c r="D8" s="148" t="s">
        <v>88</v>
      </c>
      <c r="E8" s="149">
        <v>4</v>
      </c>
      <c r="F8" s="149">
        <v>2022.05</v>
      </c>
      <c r="G8" s="145">
        <v>2023.11</v>
      </c>
      <c r="H8" s="145"/>
      <c r="I8" s="149">
        <v>1</v>
      </c>
      <c r="J8" s="149" t="s">
        <v>89</v>
      </c>
      <c r="K8" s="145" t="s">
        <v>90</v>
      </c>
      <c r="L8" s="145" t="s">
        <v>19</v>
      </c>
    </row>
    <row r="9" s="28" customFormat="1" ht="62" hidden="1" customHeight="1" spans="1:12">
      <c r="A9" s="129">
        <v>6</v>
      </c>
      <c r="B9" s="130" t="s">
        <v>91</v>
      </c>
      <c r="C9" s="131" t="s">
        <v>69</v>
      </c>
      <c r="D9" s="130" t="s">
        <v>92</v>
      </c>
      <c r="E9" s="132">
        <v>2.6</v>
      </c>
      <c r="F9" s="129">
        <v>2022.05</v>
      </c>
      <c r="G9" s="143" t="s">
        <v>93</v>
      </c>
      <c r="H9" s="143"/>
      <c r="I9" s="132">
        <v>1.5</v>
      </c>
      <c r="J9" s="132" t="s">
        <v>85</v>
      </c>
      <c r="K9" s="131" t="s">
        <v>94</v>
      </c>
      <c r="L9" s="131" t="s">
        <v>32</v>
      </c>
    </row>
    <row r="10" s="146" customFormat="1" ht="53" hidden="1" customHeight="1" spans="1:12">
      <c r="A10" s="129">
        <v>7</v>
      </c>
      <c r="B10" s="35" t="s">
        <v>95</v>
      </c>
      <c r="C10" s="17" t="s">
        <v>69</v>
      </c>
      <c r="D10" s="35" t="s">
        <v>96</v>
      </c>
      <c r="E10" s="16">
        <v>2.5</v>
      </c>
      <c r="F10" s="18">
        <v>2022.01</v>
      </c>
      <c r="G10" s="18">
        <v>2023.06</v>
      </c>
      <c r="H10" s="39"/>
      <c r="I10" s="16">
        <v>1.5</v>
      </c>
      <c r="J10" s="16" t="s">
        <v>97</v>
      </c>
      <c r="K10" s="157" t="s">
        <v>98</v>
      </c>
      <c r="L10" s="17" t="s">
        <v>99</v>
      </c>
    </row>
    <row r="11" s="1" customFormat="1" ht="57.95" hidden="1" customHeight="1" spans="1:12">
      <c r="A11" s="129">
        <v>8</v>
      </c>
      <c r="B11" s="130" t="s">
        <v>100</v>
      </c>
      <c r="C11" s="131" t="s">
        <v>69</v>
      </c>
      <c r="D11" s="130" t="s">
        <v>101</v>
      </c>
      <c r="E11" s="132">
        <v>2.5</v>
      </c>
      <c r="F11" s="132">
        <v>2022.01</v>
      </c>
      <c r="G11" s="131">
        <v>2022.05</v>
      </c>
      <c r="H11" s="131"/>
      <c r="I11" s="132">
        <v>2.5</v>
      </c>
      <c r="J11" s="132" t="s">
        <v>38</v>
      </c>
      <c r="K11" s="131" t="s">
        <v>102</v>
      </c>
      <c r="L11" s="131" t="s">
        <v>19</v>
      </c>
    </row>
    <row r="12" s="1" customFormat="1" ht="62" hidden="1" customHeight="1" spans="1:12">
      <c r="A12" s="129">
        <v>9</v>
      </c>
      <c r="B12" s="130" t="s">
        <v>103</v>
      </c>
      <c r="C12" s="131" t="s">
        <v>69</v>
      </c>
      <c r="D12" s="130" t="s">
        <v>104</v>
      </c>
      <c r="E12" s="132">
        <v>2</v>
      </c>
      <c r="F12" s="132">
        <v>2022.01</v>
      </c>
      <c r="G12" s="131">
        <v>2022.05</v>
      </c>
      <c r="H12" s="131"/>
      <c r="I12" s="132">
        <v>2</v>
      </c>
      <c r="J12" s="132" t="s">
        <v>38</v>
      </c>
      <c r="K12" s="131" t="s">
        <v>105</v>
      </c>
      <c r="L12" s="131" t="s">
        <v>19</v>
      </c>
    </row>
    <row r="13" s="2" customFormat="1" ht="62" hidden="1" customHeight="1" spans="1:12">
      <c r="A13" s="129">
        <v>10</v>
      </c>
      <c r="B13" s="130" t="s">
        <v>106</v>
      </c>
      <c r="C13" s="131" t="s">
        <v>69</v>
      </c>
      <c r="D13" s="130" t="s">
        <v>107</v>
      </c>
      <c r="E13" s="132">
        <v>2</v>
      </c>
      <c r="F13" s="132">
        <v>2022.01</v>
      </c>
      <c r="G13" s="132">
        <v>2023.12</v>
      </c>
      <c r="H13" s="131"/>
      <c r="I13" s="132">
        <v>0.5</v>
      </c>
      <c r="J13" s="132" t="s">
        <v>108</v>
      </c>
      <c r="K13" s="131" t="s">
        <v>45</v>
      </c>
      <c r="L13" s="131" t="s">
        <v>109</v>
      </c>
    </row>
    <row r="14" s="27" customFormat="1" ht="66" hidden="1" customHeight="1" spans="1:13">
      <c r="A14" s="129">
        <v>11</v>
      </c>
      <c r="B14" s="130" t="s">
        <v>110</v>
      </c>
      <c r="C14" s="131" t="s">
        <v>69</v>
      </c>
      <c r="D14" s="130" t="s">
        <v>111</v>
      </c>
      <c r="E14" s="150">
        <v>2</v>
      </c>
      <c r="F14" s="132">
        <v>2022.01</v>
      </c>
      <c r="G14" s="134">
        <v>2023.12</v>
      </c>
      <c r="H14" s="150"/>
      <c r="I14" s="150">
        <v>1</v>
      </c>
      <c r="J14" s="132" t="s">
        <v>112</v>
      </c>
      <c r="K14" s="131" t="s">
        <v>113</v>
      </c>
      <c r="L14" s="131" t="s">
        <v>19</v>
      </c>
      <c r="M14" s="158"/>
    </row>
    <row r="15" s="147" customFormat="1" ht="56" hidden="1" customHeight="1" spans="1:12">
      <c r="A15" s="129">
        <v>12</v>
      </c>
      <c r="B15" s="130" t="s">
        <v>114</v>
      </c>
      <c r="C15" s="131" t="s">
        <v>69</v>
      </c>
      <c r="D15" s="130" t="s">
        <v>115</v>
      </c>
      <c r="E15" s="132">
        <v>1.9</v>
      </c>
      <c r="F15" s="129">
        <v>2022.06</v>
      </c>
      <c r="G15" s="129">
        <v>2023.06</v>
      </c>
      <c r="H15" s="129"/>
      <c r="I15" s="132">
        <v>0.37</v>
      </c>
      <c r="J15" s="132" t="s">
        <v>116</v>
      </c>
      <c r="K15" s="131" t="s">
        <v>62</v>
      </c>
      <c r="L15" s="131" t="s">
        <v>32</v>
      </c>
    </row>
    <row r="16" s="146" customFormat="1" ht="56" hidden="1" customHeight="1" spans="1:12">
      <c r="A16" s="129">
        <v>13</v>
      </c>
      <c r="B16" s="35" t="s">
        <v>117</v>
      </c>
      <c r="C16" s="17" t="s">
        <v>69</v>
      </c>
      <c r="D16" s="35" t="s">
        <v>118</v>
      </c>
      <c r="E16" s="16">
        <v>1.5</v>
      </c>
      <c r="F16" s="18" t="s">
        <v>119</v>
      </c>
      <c r="G16" s="16">
        <v>2023.1</v>
      </c>
      <c r="H16" s="18"/>
      <c r="I16" s="16">
        <v>0.2</v>
      </c>
      <c r="J16" s="16" t="s">
        <v>120</v>
      </c>
      <c r="K16" s="39" t="s">
        <v>121</v>
      </c>
      <c r="L16" s="131" t="s">
        <v>32</v>
      </c>
    </row>
    <row r="17" s="1" customFormat="1" ht="68" hidden="1" customHeight="1" spans="1:12">
      <c r="A17" s="129">
        <v>14</v>
      </c>
      <c r="B17" s="151" t="s">
        <v>122</v>
      </c>
      <c r="C17" s="131" t="s">
        <v>69</v>
      </c>
      <c r="D17" s="130" t="s">
        <v>123</v>
      </c>
      <c r="E17" s="132">
        <v>1.3</v>
      </c>
      <c r="F17" s="132">
        <v>2022.01</v>
      </c>
      <c r="G17" s="129">
        <v>2023.12</v>
      </c>
      <c r="H17" s="132"/>
      <c r="I17" s="132">
        <v>0.6</v>
      </c>
      <c r="J17" s="132" t="s">
        <v>124</v>
      </c>
      <c r="K17" s="129" t="s">
        <v>125</v>
      </c>
      <c r="L17" s="131" t="s">
        <v>46</v>
      </c>
    </row>
    <row r="18" s="1" customFormat="1" ht="61" hidden="1" customHeight="1" spans="1:12">
      <c r="A18" s="129">
        <v>15</v>
      </c>
      <c r="B18" s="130" t="s">
        <v>126</v>
      </c>
      <c r="C18" s="131" t="s">
        <v>69</v>
      </c>
      <c r="D18" s="130" t="s">
        <v>127</v>
      </c>
      <c r="E18" s="150">
        <v>1.2</v>
      </c>
      <c r="F18" s="132">
        <v>2022.02</v>
      </c>
      <c r="G18" s="134">
        <v>2023.12</v>
      </c>
      <c r="H18" s="134"/>
      <c r="I18" s="150">
        <v>0.6</v>
      </c>
      <c r="J18" s="132" t="s">
        <v>128</v>
      </c>
      <c r="K18" s="131" t="s">
        <v>105</v>
      </c>
      <c r="L18" s="131" t="s">
        <v>19</v>
      </c>
    </row>
    <row r="19" s="1" customFormat="1" ht="62" hidden="1" customHeight="1" spans="1:12">
      <c r="A19" s="129">
        <v>16</v>
      </c>
      <c r="B19" s="130" t="s">
        <v>129</v>
      </c>
      <c r="C19" s="131" t="s">
        <v>69</v>
      </c>
      <c r="D19" s="130" t="s">
        <v>130</v>
      </c>
      <c r="E19" s="132">
        <v>1</v>
      </c>
      <c r="F19" s="132">
        <v>2022.01</v>
      </c>
      <c r="G19" s="134">
        <v>2022.07</v>
      </c>
      <c r="H19" s="150"/>
      <c r="I19" s="150">
        <v>1</v>
      </c>
      <c r="J19" s="132" t="s">
        <v>38</v>
      </c>
      <c r="K19" s="131" t="s">
        <v>131</v>
      </c>
      <c r="L19" s="131" t="s">
        <v>19</v>
      </c>
    </row>
    <row r="20" s="27" customFormat="1" ht="56" hidden="1" customHeight="1" spans="1:12">
      <c r="A20" s="129">
        <v>17</v>
      </c>
      <c r="B20" s="130" t="s">
        <v>132</v>
      </c>
      <c r="C20" s="131" t="s">
        <v>69</v>
      </c>
      <c r="D20" s="130" t="s">
        <v>133</v>
      </c>
      <c r="E20" s="132">
        <v>0.8</v>
      </c>
      <c r="F20" s="132">
        <v>2022.01</v>
      </c>
      <c r="G20" s="131">
        <v>2022.06</v>
      </c>
      <c r="H20" s="131"/>
      <c r="I20" s="132">
        <v>0.8</v>
      </c>
      <c r="J20" s="132" t="s">
        <v>38</v>
      </c>
      <c r="K20" s="131" t="s">
        <v>86</v>
      </c>
      <c r="L20" s="131" t="s">
        <v>19</v>
      </c>
    </row>
    <row r="21" s="27" customFormat="1" ht="52" hidden="1" customHeight="1" spans="1:12">
      <c r="A21" s="129">
        <v>18</v>
      </c>
      <c r="B21" s="130" t="s">
        <v>134</v>
      </c>
      <c r="C21" s="131" t="s">
        <v>69</v>
      </c>
      <c r="D21" s="130" t="s">
        <v>135</v>
      </c>
      <c r="E21" s="132">
        <v>0.8</v>
      </c>
      <c r="F21" s="132">
        <v>2022.05</v>
      </c>
      <c r="G21" s="132">
        <v>2022.1</v>
      </c>
      <c r="H21" s="131"/>
      <c r="I21" s="132">
        <v>0.8</v>
      </c>
      <c r="J21" s="132" t="s">
        <v>38</v>
      </c>
      <c r="K21" s="131" t="s">
        <v>136</v>
      </c>
      <c r="L21" s="131" t="s">
        <v>32</v>
      </c>
    </row>
    <row r="22" s="2" customFormat="1" ht="52" hidden="1" customHeight="1" spans="1:12">
      <c r="A22" s="129">
        <v>19</v>
      </c>
      <c r="B22" s="130" t="s">
        <v>137</v>
      </c>
      <c r="C22" s="131" t="s">
        <v>69</v>
      </c>
      <c r="D22" s="130" t="s">
        <v>138</v>
      </c>
      <c r="E22" s="132">
        <v>0.8</v>
      </c>
      <c r="F22" s="132">
        <v>2022.06</v>
      </c>
      <c r="G22" s="131">
        <v>2023.06</v>
      </c>
      <c r="H22" s="131"/>
      <c r="I22" s="132">
        <v>0.5</v>
      </c>
      <c r="J22" s="132" t="s">
        <v>139</v>
      </c>
      <c r="K22" s="131" t="s">
        <v>53</v>
      </c>
      <c r="L22" s="131" t="s">
        <v>140</v>
      </c>
    </row>
    <row r="23" s="28" customFormat="1" ht="66" hidden="1" customHeight="1" spans="1:12">
      <c r="A23" s="129">
        <v>20</v>
      </c>
      <c r="B23" s="130" t="s">
        <v>141</v>
      </c>
      <c r="C23" s="131" t="s">
        <v>69</v>
      </c>
      <c r="D23" s="130" t="s">
        <v>142</v>
      </c>
      <c r="E23" s="132">
        <v>0.6</v>
      </c>
      <c r="F23" s="132">
        <v>2022.01</v>
      </c>
      <c r="G23" s="134">
        <v>2022.05</v>
      </c>
      <c r="H23" s="150"/>
      <c r="I23" s="150">
        <v>0.6</v>
      </c>
      <c r="J23" s="132" t="s">
        <v>38</v>
      </c>
      <c r="K23" s="131" t="s">
        <v>143</v>
      </c>
      <c r="L23" s="131" t="s">
        <v>19</v>
      </c>
    </row>
    <row r="24" s="27" customFormat="1" ht="57" hidden="1" customHeight="1" spans="1:12">
      <c r="A24" s="129">
        <v>21</v>
      </c>
      <c r="B24" s="130" t="s">
        <v>144</v>
      </c>
      <c r="C24" s="131" t="s">
        <v>69</v>
      </c>
      <c r="D24" s="130" t="s">
        <v>145</v>
      </c>
      <c r="E24" s="132">
        <v>0.6</v>
      </c>
      <c r="F24" s="132">
        <v>2022.01</v>
      </c>
      <c r="G24" s="132">
        <v>2022.1</v>
      </c>
      <c r="H24" s="132"/>
      <c r="I24" s="132">
        <v>0.6</v>
      </c>
      <c r="J24" s="132" t="s">
        <v>38</v>
      </c>
      <c r="K24" s="131" t="s">
        <v>146</v>
      </c>
      <c r="L24" s="131" t="s">
        <v>140</v>
      </c>
    </row>
    <row r="25" s="27" customFormat="1" ht="57" hidden="1" customHeight="1" spans="1:12">
      <c r="A25" s="129">
        <v>22</v>
      </c>
      <c r="B25" s="130" t="s">
        <v>147</v>
      </c>
      <c r="C25" s="131" t="s">
        <v>69</v>
      </c>
      <c r="D25" s="130" t="s">
        <v>148</v>
      </c>
      <c r="E25" s="132">
        <v>0.6</v>
      </c>
      <c r="F25" s="132">
        <v>2022.01</v>
      </c>
      <c r="G25" s="131">
        <v>2022.05</v>
      </c>
      <c r="H25" s="131"/>
      <c r="I25" s="132">
        <v>0.6</v>
      </c>
      <c r="J25" s="132" t="s">
        <v>38</v>
      </c>
      <c r="K25" s="131" t="s">
        <v>149</v>
      </c>
      <c r="L25" s="131" t="s">
        <v>19</v>
      </c>
    </row>
    <row r="26" s="1" customFormat="1" ht="57" hidden="1" customHeight="1" spans="1:12">
      <c r="A26" s="129">
        <v>23</v>
      </c>
      <c r="B26" s="130" t="s">
        <v>150</v>
      </c>
      <c r="C26" s="131" t="s">
        <v>69</v>
      </c>
      <c r="D26" s="130" t="s">
        <v>151</v>
      </c>
      <c r="E26" s="132">
        <v>0.6</v>
      </c>
      <c r="F26" s="143">
        <v>2022.02</v>
      </c>
      <c r="G26" s="143" t="s">
        <v>152</v>
      </c>
      <c r="H26" s="131"/>
      <c r="I26" s="132">
        <v>0.12</v>
      </c>
      <c r="J26" s="132" t="s">
        <v>35</v>
      </c>
      <c r="K26" s="131" t="s">
        <v>153</v>
      </c>
      <c r="L26" s="131" t="s">
        <v>82</v>
      </c>
    </row>
    <row r="27" s="1" customFormat="1" ht="63" hidden="1" customHeight="1" spans="1:12">
      <c r="A27" s="129">
        <v>24</v>
      </c>
      <c r="B27" s="130" t="s">
        <v>154</v>
      </c>
      <c r="C27" s="131" t="s">
        <v>69</v>
      </c>
      <c r="D27" s="130" t="s">
        <v>155</v>
      </c>
      <c r="E27" s="132">
        <v>0.54</v>
      </c>
      <c r="F27" s="143" t="s">
        <v>156</v>
      </c>
      <c r="G27" s="143" t="s">
        <v>157</v>
      </c>
      <c r="H27" s="143"/>
      <c r="I27" s="132">
        <v>0.3</v>
      </c>
      <c r="J27" s="132" t="s">
        <v>158</v>
      </c>
      <c r="K27" s="131" t="s">
        <v>159</v>
      </c>
      <c r="L27" s="131" t="s">
        <v>19</v>
      </c>
    </row>
    <row r="28" s="1" customFormat="1" ht="64" hidden="1" customHeight="1" spans="1:12">
      <c r="A28" s="129">
        <v>25</v>
      </c>
      <c r="B28" s="130" t="s">
        <v>160</v>
      </c>
      <c r="C28" s="131" t="s">
        <v>69</v>
      </c>
      <c r="D28" s="130" t="s">
        <v>161</v>
      </c>
      <c r="E28" s="132">
        <v>0.5</v>
      </c>
      <c r="F28" s="129">
        <v>2022.04</v>
      </c>
      <c r="G28" s="129">
        <v>2022.12</v>
      </c>
      <c r="H28" s="129"/>
      <c r="I28" s="132">
        <v>0.5</v>
      </c>
      <c r="J28" s="132" t="s">
        <v>38</v>
      </c>
      <c r="K28" s="131" t="s">
        <v>162</v>
      </c>
      <c r="L28" s="131" t="s">
        <v>32</v>
      </c>
    </row>
    <row r="29" s="1" customFormat="1" ht="64" hidden="1" customHeight="1" spans="1:12">
      <c r="A29" s="129">
        <v>26</v>
      </c>
      <c r="B29" s="130" t="s">
        <v>163</v>
      </c>
      <c r="C29" s="131" t="s">
        <v>69</v>
      </c>
      <c r="D29" s="130" t="s">
        <v>164</v>
      </c>
      <c r="E29" s="132">
        <v>0.5</v>
      </c>
      <c r="F29" s="132">
        <v>2022.01</v>
      </c>
      <c r="G29" s="132">
        <v>2022.06</v>
      </c>
      <c r="H29" s="129"/>
      <c r="I29" s="132">
        <v>0.5</v>
      </c>
      <c r="J29" s="132" t="s">
        <v>38</v>
      </c>
      <c r="K29" s="131" t="s">
        <v>165</v>
      </c>
      <c r="L29" s="131" t="s">
        <v>166</v>
      </c>
    </row>
    <row r="30" s="1" customFormat="1" ht="93" customHeight="1" spans="1:12">
      <c r="A30" s="129">
        <v>27</v>
      </c>
      <c r="B30" s="130" t="s">
        <v>167</v>
      </c>
      <c r="C30" s="131" t="s">
        <v>69</v>
      </c>
      <c r="D30" s="130" t="s">
        <v>168</v>
      </c>
      <c r="E30" s="132">
        <v>0.5</v>
      </c>
      <c r="F30" s="132">
        <v>2022.09</v>
      </c>
      <c r="G30" s="131">
        <v>2023.06</v>
      </c>
      <c r="H30" s="132"/>
      <c r="I30" s="132">
        <v>0.3</v>
      </c>
      <c r="J30" s="132" t="s">
        <v>169</v>
      </c>
      <c r="K30" s="131" t="s">
        <v>131</v>
      </c>
      <c r="L30" s="131" t="s">
        <v>19</v>
      </c>
    </row>
    <row r="31" s="2" customFormat="1" ht="67" hidden="1" customHeight="1" spans="1:12">
      <c r="A31" s="129">
        <v>28</v>
      </c>
      <c r="B31" s="130" t="s">
        <v>170</v>
      </c>
      <c r="C31" s="131" t="s">
        <v>69</v>
      </c>
      <c r="D31" s="130" t="s">
        <v>171</v>
      </c>
      <c r="E31" s="132">
        <v>0.5</v>
      </c>
      <c r="F31" s="132">
        <v>2022.03</v>
      </c>
      <c r="G31" s="131">
        <v>2022.12</v>
      </c>
      <c r="H31" s="131"/>
      <c r="I31" s="132">
        <v>0.5</v>
      </c>
      <c r="J31" s="132" t="s">
        <v>38</v>
      </c>
      <c r="K31" s="131" t="s">
        <v>172</v>
      </c>
      <c r="L31" s="131" t="s">
        <v>19</v>
      </c>
    </row>
    <row r="32" s="1" customFormat="1" ht="67" hidden="1" customHeight="1" spans="1:12">
      <c r="A32" s="129">
        <v>29</v>
      </c>
      <c r="B32" s="130" t="s">
        <v>173</v>
      </c>
      <c r="C32" s="131" t="s">
        <v>69</v>
      </c>
      <c r="D32" s="130" t="s">
        <v>174</v>
      </c>
      <c r="E32" s="132">
        <v>0.48</v>
      </c>
      <c r="F32" s="132">
        <v>2022.03</v>
      </c>
      <c r="G32" s="131">
        <v>2023.12</v>
      </c>
      <c r="H32" s="131"/>
      <c r="I32" s="132">
        <v>0.19</v>
      </c>
      <c r="J32" s="132" t="s">
        <v>175</v>
      </c>
      <c r="K32" s="131" t="s">
        <v>176</v>
      </c>
      <c r="L32" s="131" t="s">
        <v>32</v>
      </c>
    </row>
    <row r="33" s="1" customFormat="1" ht="59.1" hidden="1" customHeight="1" spans="1:12">
      <c r="A33" s="129">
        <v>30</v>
      </c>
      <c r="B33" s="130" t="s">
        <v>177</v>
      </c>
      <c r="C33" s="131" t="s">
        <v>69</v>
      </c>
      <c r="D33" s="130" t="s">
        <v>178</v>
      </c>
      <c r="E33" s="132">
        <v>0.45</v>
      </c>
      <c r="F33" s="129">
        <v>2022.01</v>
      </c>
      <c r="G33" s="131">
        <v>2022.12</v>
      </c>
      <c r="H33" s="131"/>
      <c r="I33" s="132">
        <v>0.45</v>
      </c>
      <c r="J33" s="132" t="s">
        <v>38</v>
      </c>
      <c r="K33" s="131" t="s">
        <v>179</v>
      </c>
      <c r="L33" s="131" t="s">
        <v>32</v>
      </c>
    </row>
    <row r="34" s="28" customFormat="1" ht="80" hidden="1" customHeight="1" spans="1:12">
      <c r="A34" s="129">
        <v>31</v>
      </c>
      <c r="B34" s="130" t="s">
        <v>180</v>
      </c>
      <c r="C34" s="131" t="s">
        <v>69</v>
      </c>
      <c r="D34" s="130" t="s">
        <v>181</v>
      </c>
      <c r="E34" s="132">
        <v>0.45</v>
      </c>
      <c r="F34" s="129">
        <v>2022.06</v>
      </c>
      <c r="G34" s="132">
        <v>2023.1</v>
      </c>
      <c r="H34" s="129"/>
      <c r="I34" s="132">
        <v>0.25</v>
      </c>
      <c r="J34" s="132" t="s">
        <v>182</v>
      </c>
      <c r="K34" s="131" t="s">
        <v>90</v>
      </c>
      <c r="L34" s="131" t="s">
        <v>32</v>
      </c>
    </row>
    <row r="35" s="1" customFormat="1" ht="80" hidden="1" customHeight="1" spans="1:12">
      <c r="A35" s="129">
        <v>32</v>
      </c>
      <c r="B35" s="130" t="s">
        <v>183</v>
      </c>
      <c r="C35" s="131" t="s">
        <v>69</v>
      </c>
      <c r="D35" s="130" t="s">
        <v>184</v>
      </c>
      <c r="E35" s="132">
        <v>0.4</v>
      </c>
      <c r="F35" s="132">
        <v>2022.06</v>
      </c>
      <c r="G35" s="132">
        <v>2023.03</v>
      </c>
      <c r="H35" s="131"/>
      <c r="I35" s="132">
        <v>0.3</v>
      </c>
      <c r="J35" s="132" t="s">
        <v>185</v>
      </c>
      <c r="K35" s="131" t="s">
        <v>186</v>
      </c>
      <c r="L35" s="131" t="s">
        <v>19</v>
      </c>
    </row>
    <row r="36" s="146" customFormat="1" ht="67" hidden="1" customHeight="1" spans="1:12">
      <c r="A36" s="129">
        <v>33</v>
      </c>
      <c r="B36" s="35" t="s">
        <v>187</v>
      </c>
      <c r="C36" s="17" t="s">
        <v>69</v>
      </c>
      <c r="D36" s="35" t="s">
        <v>188</v>
      </c>
      <c r="E36" s="16">
        <v>0.38</v>
      </c>
      <c r="F36" s="18" t="s">
        <v>189</v>
      </c>
      <c r="G36" s="39">
        <v>2022.12</v>
      </c>
      <c r="H36" s="18"/>
      <c r="I36" s="16">
        <v>0.38</v>
      </c>
      <c r="J36" s="16" t="s">
        <v>38</v>
      </c>
      <c r="K36" s="39" t="s">
        <v>190</v>
      </c>
      <c r="L36" s="17" t="s">
        <v>19</v>
      </c>
    </row>
    <row r="37" s="1" customFormat="1" ht="67" hidden="1" customHeight="1" spans="1:12">
      <c r="A37" s="129">
        <v>34</v>
      </c>
      <c r="B37" s="152" t="s">
        <v>191</v>
      </c>
      <c r="C37" s="153" t="s">
        <v>69</v>
      </c>
      <c r="D37" s="152" t="s">
        <v>192</v>
      </c>
      <c r="E37" s="154">
        <v>0.3</v>
      </c>
      <c r="F37" s="155" t="s">
        <v>78</v>
      </c>
      <c r="G37" s="155" t="s">
        <v>193</v>
      </c>
      <c r="H37" s="153"/>
      <c r="I37" s="154">
        <v>0.3</v>
      </c>
      <c r="J37" s="154" t="s">
        <v>38</v>
      </c>
      <c r="K37" s="153" t="s">
        <v>98</v>
      </c>
      <c r="L37" s="153" t="s">
        <v>194</v>
      </c>
    </row>
    <row r="38" s="1" customFormat="1" ht="67" hidden="1" customHeight="1" spans="1:12">
      <c r="A38" s="129">
        <v>35</v>
      </c>
      <c r="B38" s="130" t="s">
        <v>195</v>
      </c>
      <c r="C38" s="131" t="s">
        <v>69</v>
      </c>
      <c r="D38" s="130" t="s">
        <v>196</v>
      </c>
      <c r="E38" s="132">
        <v>0.3</v>
      </c>
      <c r="F38" s="132">
        <v>2022.02</v>
      </c>
      <c r="G38" s="131">
        <v>2022.07</v>
      </c>
      <c r="H38" s="131"/>
      <c r="I38" s="132">
        <v>0.3</v>
      </c>
      <c r="J38" s="132" t="s">
        <v>38</v>
      </c>
      <c r="K38" s="131" t="s">
        <v>23</v>
      </c>
      <c r="L38" s="131" t="s">
        <v>19</v>
      </c>
    </row>
    <row r="39" s="1" customFormat="1" ht="79" hidden="1" customHeight="1" spans="1:12">
      <c r="A39" s="129">
        <v>36</v>
      </c>
      <c r="B39" s="130" t="s">
        <v>197</v>
      </c>
      <c r="C39" s="131" t="s">
        <v>69</v>
      </c>
      <c r="D39" s="130" t="s">
        <v>198</v>
      </c>
      <c r="E39" s="132">
        <v>0.2</v>
      </c>
      <c r="F39" s="132">
        <v>2022.01</v>
      </c>
      <c r="G39" s="131">
        <v>2022.06</v>
      </c>
      <c r="H39" s="131"/>
      <c r="I39" s="132">
        <v>0.2</v>
      </c>
      <c r="J39" s="132" t="s">
        <v>38</v>
      </c>
      <c r="K39" s="131" t="s">
        <v>94</v>
      </c>
      <c r="L39" s="131" t="s">
        <v>19</v>
      </c>
    </row>
    <row r="40" s="1" customFormat="1" ht="39" hidden="1" customHeight="1" spans="1:12">
      <c r="A40" s="126"/>
      <c r="B40" s="131" t="s">
        <v>199</v>
      </c>
      <c r="C40" s="131"/>
      <c r="D40" s="130"/>
      <c r="E40" s="132">
        <f>SUM(E4:E39)</f>
        <v>55.8</v>
      </c>
      <c r="F40" s="132"/>
      <c r="G40" s="132"/>
      <c r="H40" s="132"/>
      <c r="I40" s="132">
        <f>SUM(I4:I39)</f>
        <v>30.76</v>
      </c>
      <c r="J40" s="132"/>
      <c r="K40" s="131"/>
      <c r="L40" s="131"/>
    </row>
    <row r="42" s="1" customFormat="1" spans="4:12">
      <c r="D42" s="28"/>
      <c r="E42" s="123"/>
      <c r="I42" s="123"/>
      <c r="J42" s="123"/>
      <c r="L42" s="27"/>
    </row>
  </sheetData>
  <autoFilter ref="A1:L40">
    <filterColumn colId="5">
      <customFilters>
        <customFilter operator="equal" val="2022.09"/>
      </customFilters>
    </filterColumn>
  </autoFilter>
  <mergeCells count="2">
    <mergeCell ref="A1:L1"/>
    <mergeCell ref="A2:L2"/>
  </mergeCells>
  <conditionalFormatting sqref="B15:B16">
    <cfRule type="duplicateValues" dxfId="0" priority="1"/>
  </conditionalFormatting>
  <pageMargins left="0.751388888888889" right="0.751388888888889" top="0.984027777777778" bottom="0.786805555555556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8"/>
  <sheetViews>
    <sheetView workbookViewId="0">
      <selection activeCell="D10" sqref="D10"/>
    </sheetView>
  </sheetViews>
  <sheetFormatPr defaultColWidth="9" defaultRowHeight="13.5"/>
  <cols>
    <col min="1" max="1" width="4.375" style="1" customWidth="1"/>
    <col min="2" max="2" width="17.625" style="1" customWidth="1"/>
    <col min="3" max="3" width="5.00833333333333" style="1" customWidth="1"/>
    <col min="4" max="4" width="36.975" style="28" customWidth="1"/>
    <col min="5" max="5" width="7.75" style="123" customWidth="1"/>
    <col min="6" max="6" width="8.25" style="1" customWidth="1"/>
    <col min="7" max="7" width="8" style="1" customWidth="1"/>
    <col min="8" max="8" width="6.75" style="1" customWidth="1"/>
    <col min="9" max="10" width="10" style="1" customWidth="1"/>
    <col min="11" max="11" width="8.25" style="1" customWidth="1"/>
    <col min="12" max="12" width="8.875" style="28" customWidth="1"/>
    <col min="13" max="16384" width="9" style="1"/>
  </cols>
  <sheetData>
    <row r="1" s="1" customFormat="1" ht="51" customHeight="1" spans="1:12">
      <c r="A1" s="6" t="s">
        <v>0</v>
      </c>
      <c r="B1" s="6"/>
      <c r="C1" s="6"/>
      <c r="D1" s="6"/>
      <c r="E1" s="7"/>
      <c r="F1" s="7"/>
      <c r="G1" s="6"/>
      <c r="H1" s="6"/>
      <c r="I1" s="7"/>
      <c r="J1" s="7"/>
      <c r="K1" s="7"/>
      <c r="L1" s="6"/>
    </row>
    <row r="2" s="1" customFormat="1" ht="24.75" customHeight="1" spans="1:12">
      <c r="A2" s="124" t="s">
        <v>200</v>
      </c>
      <c r="B2" s="124"/>
      <c r="C2" s="124"/>
      <c r="D2" s="124"/>
      <c r="E2" s="125"/>
      <c r="F2" s="124"/>
      <c r="G2" s="124"/>
      <c r="H2" s="124"/>
      <c r="I2" s="124"/>
      <c r="J2" s="124"/>
      <c r="K2" s="124"/>
      <c r="L2" s="124"/>
    </row>
    <row r="3" s="2" customFormat="1" ht="36" customHeight="1" spans="1:12">
      <c r="A3" s="126" t="s">
        <v>2</v>
      </c>
      <c r="B3" s="127" t="s">
        <v>3</v>
      </c>
      <c r="C3" s="127" t="s">
        <v>4</v>
      </c>
      <c r="D3" s="127" t="s">
        <v>5</v>
      </c>
      <c r="E3" s="128" t="s">
        <v>6</v>
      </c>
      <c r="F3" s="127" t="s">
        <v>7</v>
      </c>
      <c r="G3" s="127" t="s">
        <v>8</v>
      </c>
      <c r="H3" s="127" t="s">
        <v>9</v>
      </c>
      <c r="I3" s="127" t="s">
        <v>10</v>
      </c>
      <c r="J3" s="127" t="s">
        <v>11</v>
      </c>
      <c r="K3" s="127" t="s">
        <v>12</v>
      </c>
      <c r="L3" s="144" t="s">
        <v>13</v>
      </c>
    </row>
    <row r="4" s="27" customFormat="1" ht="50" customHeight="1" spans="1:12">
      <c r="A4" s="129">
        <v>1</v>
      </c>
      <c r="B4" s="130" t="s">
        <v>201</v>
      </c>
      <c r="C4" s="131" t="s">
        <v>202</v>
      </c>
      <c r="D4" s="130" t="s">
        <v>203</v>
      </c>
      <c r="E4" s="132">
        <v>50</v>
      </c>
      <c r="F4" s="133"/>
      <c r="G4" s="134"/>
      <c r="H4" s="134"/>
      <c r="I4" s="134"/>
      <c r="J4" s="134"/>
      <c r="K4" s="134" t="s">
        <v>121</v>
      </c>
      <c r="L4" s="131" t="s">
        <v>19</v>
      </c>
    </row>
    <row r="5" s="2" customFormat="1" ht="50" customHeight="1" spans="1:12">
      <c r="A5" s="129">
        <v>2</v>
      </c>
      <c r="B5" s="130" t="s">
        <v>204</v>
      </c>
      <c r="C5" s="131" t="s">
        <v>202</v>
      </c>
      <c r="D5" s="130" t="s">
        <v>205</v>
      </c>
      <c r="E5" s="132">
        <v>30</v>
      </c>
      <c r="F5" s="133"/>
      <c r="G5" s="134"/>
      <c r="H5" s="134"/>
      <c r="I5" s="134"/>
      <c r="J5" s="134"/>
      <c r="K5" s="134" t="s">
        <v>94</v>
      </c>
      <c r="L5" s="131" t="s">
        <v>206</v>
      </c>
    </row>
    <row r="6" s="2" customFormat="1" ht="50" customHeight="1" spans="1:12">
      <c r="A6" s="129">
        <v>3</v>
      </c>
      <c r="B6" s="130" t="s">
        <v>207</v>
      </c>
      <c r="C6" s="131" t="s">
        <v>202</v>
      </c>
      <c r="D6" s="130" t="s">
        <v>208</v>
      </c>
      <c r="E6" s="132">
        <v>18</v>
      </c>
      <c r="F6" s="132"/>
      <c r="G6" s="134"/>
      <c r="H6" s="134"/>
      <c r="I6" s="134"/>
      <c r="J6" s="134"/>
      <c r="K6" s="134" t="s">
        <v>102</v>
      </c>
      <c r="L6" s="131" t="s">
        <v>19</v>
      </c>
    </row>
    <row r="7" s="2" customFormat="1" ht="58" customHeight="1" spans="1:12">
      <c r="A7" s="129">
        <v>4</v>
      </c>
      <c r="B7" s="130" t="s">
        <v>209</v>
      </c>
      <c r="C7" s="131" t="s">
        <v>202</v>
      </c>
      <c r="D7" s="130" t="s">
        <v>210</v>
      </c>
      <c r="E7" s="132">
        <v>15</v>
      </c>
      <c r="F7" s="133"/>
      <c r="G7" s="134"/>
      <c r="H7" s="134"/>
      <c r="I7" s="134"/>
      <c r="J7" s="134"/>
      <c r="K7" s="134" t="s">
        <v>102</v>
      </c>
      <c r="L7" s="131" t="s">
        <v>19</v>
      </c>
    </row>
    <row r="8" s="2" customFormat="1" ht="45.95" customHeight="1" spans="1:12">
      <c r="A8" s="129">
        <v>5</v>
      </c>
      <c r="B8" s="135" t="s">
        <v>211</v>
      </c>
      <c r="C8" s="131" t="s">
        <v>202</v>
      </c>
      <c r="D8" s="130" t="s">
        <v>212</v>
      </c>
      <c r="E8" s="136">
        <v>15</v>
      </c>
      <c r="F8" s="133"/>
      <c r="G8" s="134"/>
      <c r="H8" s="134"/>
      <c r="I8" s="134"/>
      <c r="J8" s="134"/>
      <c r="K8" s="134" t="s">
        <v>176</v>
      </c>
      <c r="L8" s="131" t="s">
        <v>19</v>
      </c>
    </row>
    <row r="9" s="2" customFormat="1" ht="45.95" customHeight="1" spans="1:12">
      <c r="A9" s="129">
        <v>6</v>
      </c>
      <c r="B9" s="130" t="s">
        <v>213</v>
      </c>
      <c r="C9" s="131" t="s">
        <v>202</v>
      </c>
      <c r="D9" s="130" t="s">
        <v>214</v>
      </c>
      <c r="E9" s="132">
        <v>10</v>
      </c>
      <c r="F9" s="133"/>
      <c r="G9" s="134"/>
      <c r="H9" s="134"/>
      <c r="I9" s="134"/>
      <c r="J9" s="134"/>
      <c r="K9" s="134" t="s">
        <v>98</v>
      </c>
      <c r="L9" s="131" t="s">
        <v>54</v>
      </c>
    </row>
    <row r="10" s="27" customFormat="1" ht="43" customHeight="1" spans="1:12">
      <c r="A10" s="129">
        <v>7</v>
      </c>
      <c r="B10" s="35" t="s">
        <v>215</v>
      </c>
      <c r="C10" s="17" t="s">
        <v>202</v>
      </c>
      <c r="D10" s="35" t="s">
        <v>216</v>
      </c>
      <c r="E10" s="17">
        <v>6.5</v>
      </c>
      <c r="F10" s="92"/>
      <c r="G10" s="92"/>
      <c r="H10" s="17"/>
      <c r="I10" s="17"/>
      <c r="J10" s="17"/>
      <c r="K10" s="17" t="s">
        <v>81</v>
      </c>
      <c r="L10" s="17" t="s">
        <v>82</v>
      </c>
    </row>
    <row r="11" s="2" customFormat="1" ht="66" customHeight="1" spans="1:12">
      <c r="A11" s="129">
        <v>8</v>
      </c>
      <c r="B11" s="130" t="s">
        <v>217</v>
      </c>
      <c r="C11" s="131" t="s">
        <v>202</v>
      </c>
      <c r="D11" s="130" t="s">
        <v>218</v>
      </c>
      <c r="E11" s="132">
        <v>5</v>
      </c>
      <c r="F11" s="131"/>
      <c r="G11" s="131"/>
      <c r="H11" s="131"/>
      <c r="I11" s="131"/>
      <c r="J11" s="131"/>
      <c r="K11" s="131" t="s">
        <v>165</v>
      </c>
      <c r="L11" s="131" t="s">
        <v>219</v>
      </c>
    </row>
    <row r="12" s="2" customFormat="1" ht="42" customHeight="1" spans="1:12">
      <c r="A12" s="129">
        <v>9</v>
      </c>
      <c r="B12" s="135" t="s">
        <v>220</v>
      </c>
      <c r="C12" s="131" t="s">
        <v>202</v>
      </c>
      <c r="D12" s="130"/>
      <c r="E12" s="136">
        <v>2.5</v>
      </c>
      <c r="F12" s="133"/>
      <c r="G12" s="134"/>
      <c r="H12" s="134"/>
      <c r="I12" s="134"/>
      <c r="J12" s="134"/>
      <c r="K12" s="134" t="s">
        <v>153</v>
      </c>
      <c r="L12" s="131" t="s">
        <v>19</v>
      </c>
    </row>
    <row r="13" s="2" customFormat="1" ht="42" customHeight="1" spans="1:12">
      <c r="A13" s="129">
        <v>10</v>
      </c>
      <c r="B13" s="135" t="s">
        <v>221</v>
      </c>
      <c r="C13" s="131" t="s">
        <v>202</v>
      </c>
      <c r="D13" s="137"/>
      <c r="E13" s="132">
        <v>2</v>
      </c>
      <c r="F13" s="133"/>
      <c r="G13" s="134"/>
      <c r="H13" s="134"/>
      <c r="I13" s="134"/>
      <c r="J13" s="134"/>
      <c r="K13" s="134" t="s">
        <v>190</v>
      </c>
      <c r="L13" s="131" t="s">
        <v>19</v>
      </c>
    </row>
    <row r="14" s="2" customFormat="1" ht="42" customHeight="1" spans="1:12">
      <c r="A14" s="129">
        <v>11</v>
      </c>
      <c r="B14" s="135" t="s">
        <v>222</v>
      </c>
      <c r="C14" s="131" t="s">
        <v>202</v>
      </c>
      <c r="D14" s="130"/>
      <c r="E14" s="132">
        <v>2</v>
      </c>
      <c r="F14" s="133"/>
      <c r="G14" s="134"/>
      <c r="H14" s="134"/>
      <c r="I14" s="134"/>
      <c r="J14" s="134"/>
      <c r="K14" s="134" t="s">
        <v>136</v>
      </c>
      <c r="L14" s="131" t="s">
        <v>32</v>
      </c>
    </row>
    <row r="15" s="2" customFormat="1" ht="41" customHeight="1" spans="1:12">
      <c r="A15" s="129">
        <v>12</v>
      </c>
      <c r="B15" s="135" t="s">
        <v>223</v>
      </c>
      <c r="C15" s="131" t="s">
        <v>202</v>
      </c>
      <c r="D15" s="130"/>
      <c r="E15" s="136">
        <v>2</v>
      </c>
      <c r="F15" s="133"/>
      <c r="G15" s="134"/>
      <c r="H15" s="134"/>
      <c r="I15" s="134"/>
      <c r="J15" s="134"/>
      <c r="K15" s="134" t="s">
        <v>113</v>
      </c>
      <c r="L15" s="131" t="s">
        <v>19</v>
      </c>
    </row>
    <row r="16" s="26" customFormat="1" ht="41" customHeight="1" spans="1:12">
      <c r="A16" s="129">
        <v>13</v>
      </c>
      <c r="B16" s="138" t="s">
        <v>224</v>
      </c>
      <c r="C16" s="139" t="s">
        <v>202</v>
      </c>
      <c r="D16" s="137" t="s">
        <v>225</v>
      </c>
      <c r="E16" s="140">
        <v>2</v>
      </c>
      <c r="F16" s="141"/>
      <c r="G16" s="142"/>
      <c r="H16" s="142"/>
      <c r="I16" s="142"/>
      <c r="J16" s="142"/>
      <c r="K16" s="142" t="s">
        <v>57</v>
      </c>
      <c r="L16" s="145" t="s">
        <v>32</v>
      </c>
    </row>
    <row r="17" s="1" customFormat="1" ht="41" customHeight="1" spans="1:12">
      <c r="A17" s="129">
        <v>14</v>
      </c>
      <c r="B17" s="130" t="s">
        <v>226</v>
      </c>
      <c r="C17" s="139" t="s">
        <v>202</v>
      </c>
      <c r="D17" s="130" t="s">
        <v>227</v>
      </c>
      <c r="E17" s="132">
        <v>0.2</v>
      </c>
      <c r="F17" s="129"/>
      <c r="G17" s="129"/>
      <c r="H17" s="129"/>
      <c r="I17" s="132"/>
      <c r="J17" s="132"/>
      <c r="K17" s="132" t="s">
        <v>172</v>
      </c>
      <c r="L17" s="131" t="s">
        <v>32</v>
      </c>
    </row>
    <row r="18" s="27" customFormat="1" ht="35" customHeight="1" spans="1:12">
      <c r="A18" s="126"/>
      <c r="B18" s="131" t="s">
        <v>228</v>
      </c>
      <c r="C18" s="131"/>
      <c r="D18" s="130"/>
      <c r="E18" s="132">
        <f>SUM(E4:E17)</f>
        <v>160.2</v>
      </c>
      <c r="F18" s="133"/>
      <c r="G18" s="143"/>
      <c r="H18" s="143"/>
      <c r="I18" s="143"/>
      <c r="J18" s="143"/>
      <c r="K18" s="143"/>
      <c r="L18" s="131"/>
    </row>
  </sheetData>
  <mergeCells count="2">
    <mergeCell ref="A1:L1"/>
    <mergeCell ref="A2:L2"/>
  </mergeCells>
  <pageMargins left="0.751388888888889" right="0.751388888888889" top="0.984027777777778" bottom="0.786805555555556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9"/>
  <sheetViews>
    <sheetView topLeftCell="A7" workbookViewId="0">
      <selection activeCell="D8" sqref="D8"/>
    </sheetView>
  </sheetViews>
  <sheetFormatPr defaultColWidth="9" defaultRowHeight="13.5"/>
  <cols>
    <col min="1" max="1" width="5.625" style="43" customWidth="1"/>
    <col min="2" max="2" width="10.5166666666667" style="44" customWidth="1"/>
    <col min="3" max="3" width="5.125" style="43" customWidth="1"/>
    <col min="4" max="4" width="39.9833333333333" style="44" customWidth="1"/>
    <col min="5" max="5" width="8" style="45" customWidth="1"/>
    <col min="6" max="6" width="8.75" style="43" customWidth="1"/>
    <col min="7" max="7" width="8.375" style="43" customWidth="1"/>
    <col min="8" max="8" width="7" style="45" customWidth="1"/>
    <col min="9" max="9" width="10.2333333333333" style="45" customWidth="1"/>
    <col min="10" max="11" width="9" style="45"/>
    <col min="12" max="12" width="10.625" style="43" customWidth="1"/>
    <col min="13" max="16384" width="9" style="43"/>
  </cols>
  <sheetData>
    <row r="1" s="1" customFormat="1" ht="34" customHeight="1" spans="1:12">
      <c r="A1" s="6" t="s">
        <v>0</v>
      </c>
      <c r="B1" s="6"/>
      <c r="C1" s="6"/>
      <c r="D1" s="6"/>
      <c r="E1" s="7"/>
      <c r="F1" s="7"/>
      <c r="G1" s="6"/>
      <c r="H1" s="6"/>
      <c r="I1" s="7"/>
      <c r="J1" s="7"/>
      <c r="K1" s="7"/>
      <c r="L1" s="6"/>
    </row>
    <row r="2" s="1" customFormat="1" ht="24.75" customHeight="1" spans="1:12">
      <c r="A2" s="8" t="s">
        <v>229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1" customFormat="1" ht="57" customHeight="1" spans="1:12">
      <c r="A3" s="9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0" t="s">
        <v>7</v>
      </c>
      <c r="G3" s="10" t="s">
        <v>8</v>
      </c>
      <c r="H3" s="11" t="s">
        <v>9</v>
      </c>
      <c r="I3" s="11" t="s">
        <v>10</v>
      </c>
      <c r="J3" s="11" t="s">
        <v>230</v>
      </c>
      <c r="K3" s="11" t="s">
        <v>12</v>
      </c>
      <c r="L3" s="24" t="s">
        <v>13</v>
      </c>
    </row>
    <row r="4" s="3" customFormat="1" ht="69" customHeight="1" spans="1:12">
      <c r="A4" s="33">
        <v>1</v>
      </c>
      <c r="B4" s="13" t="s">
        <v>231</v>
      </c>
      <c r="C4" s="12" t="s">
        <v>15</v>
      </c>
      <c r="D4" s="119" t="s">
        <v>232</v>
      </c>
      <c r="E4" s="15">
        <v>5.77</v>
      </c>
      <c r="F4" s="88" t="s">
        <v>233</v>
      </c>
      <c r="G4" s="88" t="s">
        <v>193</v>
      </c>
      <c r="H4" s="15">
        <v>2.77</v>
      </c>
      <c r="I4" s="15">
        <v>3</v>
      </c>
      <c r="J4" s="15" t="s">
        <v>38</v>
      </c>
      <c r="K4" s="15" t="s">
        <v>234</v>
      </c>
      <c r="L4" s="34" t="s">
        <v>235</v>
      </c>
    </row>
    <row r="5" s="41" customFormat="1" ht="61" customHeight="1" spans="1:12">
      <c r="A5" s="33">
        <v>2</v>
      </c>
      <c r="B5" s="19" t="s">
        <v>236</v>
      </c>
      <c r="C5" s="25" t="s">
        <v>15</v>
      </c>
      <c r="D5" s="19" t="s">
        <v>237</v>
      </c>
      <c r="E5" s="25">
        <v>1.2</v>
      </c>
      <c r="F5" s="76" t="s">
        <v>238</v>
      </c>
      <c r="G5" s="76" t="s">
        <v>52</v>
      </c>
      <c r="H5" s="115">
        <v>0.4</v>
      </c>
      <c r="I5" s="115">
        <v>0.8</v>
      </c>
      <c r="J5" s="25" t="s">
        <v>38</v>
      </c>
      <c r="K5" s="115" t="s">
        <v>136</v>
      </c>
      <c r="L5" s="25" t="s">
        <v>239</v>
      </c>
    </row>
    <row r="6" s="26" customFormat="1" ht="61" customHeight="1" spans="1:12">
      <c r="A6" s="33">
        <v>3</v>
      </c>
      <c r="B6" s="60" t="s">
        <v>240</v>
      </c>
      <c r="C6" s="120" t="s">
        <v>15</v>
      </c>
      <c r="D6" s="60" t="s">
        <v>241</v>
      </c>
      <c r="E6" s="90">
        <v>1.43</v>
      </c>
      <c r="F6" s="88" t="s">
        <v>242</v>
      </c>
      <c r="G6" s="88" t="s">
        <v>193</v>
      </c>
      <c r="H6" s="121">
        <v>0.4</v>
      </c>
      <c r="I6" s="121">
        <v>1.03</v>
      </c>
      <c r="J6" s="121" t="s">
        <v>38</v>
      </c>
      <c r="K6" s="121" t="s">
        <v>113</v>
      </c>
      <c r="L6" s="34" t="s">
        <v>235</v>
      </c>
    </row>
    <row r="7" ht="61" customHeight="1" spans="1:12">
      <c r="A7" s="33">
        <v>4</v>
      </c>
      <c r="B7" s="35" t="s">
        <v>243</v>
      </c>
      <c r="C7" s="17" t="s">
        <v>15</v>
      </c>
      <c r="D7" s="35" t="s">
        <v>244</v>
      </c>
      <c r="E7" s="16">
        <v>1</v>
      </c>
      <c r="F7" s="18" t="s">
        <v>245</v>
      </c>
      <c r="G7" s="18">
        <v>2023.12</v>
      </c>
      <c r="H7" s="16">
        <v>0.3</v>
      </c>
      <c r="I7" s="16">
        <v>0.2</v>
      </c>
      <c r="J7" s="16" t="s">
        <v>128</v>
      </c>
      <c r="K7" s="16" t="s">
        <v>149</v>
      </c>
      <c r="L7" s="17" t="s">
        <v>166</v>
      </c>
    </row>
    <row r="8" s="81" customFormat="1" ht="52" customHeight="1" spans="1:13">
      <c r="A8" s="33">
        <v>5</v>
      </c>
      <c r="B8" s="36" t="s">
        <v>246</v>
      </c>
      <c r="C8" s="16" t="s">
        <v>15</v>
      </c>
      <c r="D8" s="36" t="s">
        <v>247</v>
      </c>
      <c r="E8" s="16">
        <v>0.42</v>
      </c>
      <c r="F8" s="16">
        <v>2021.08</v>
      </c>
      <c r="G8" s="16">
        <v>2022.11</v>
      </c>
      <c r="H8" s="16">
        <v>0.1</v>
      </c>
      <c r="I8" s="16">
        <v>0.32</v>
      </c>
      <c r="J8" s="16" t="s">
        <v>38</v>
      </c>
      <c r="K8" s="17" t="s">
        <v>53</v>
      </c>
      <c r="L8" s="118" t="s">
        <v>248</v>
      </c>
      <c r="M8" s="122"/>
    </row>
    <row r="9" ht="38.1" customHeight="1" spans="1:12">
      <c r="A9" s="46"/>
      <c r="B9" s="46" t="s">
        <v>66</v>
      </c>
      <c r="C9" s="46"/>
      <c r="D9" s="49"/>
      <c r="E9" s="47">
        <f>SUM(E4:E8)</f>
        <v>9.82</v>
      </c>
      <c r="F9" s="46"/>
      <c r="G9" s="46"/>
      <c r="H9" s="47"/>
      <c r="I9" s="47">
        <f>SUM(I4:I8)</f>
        <v>5.35</v>
      </c>
      <c r="J9" s="16"/>
      <c r="K9" s="47"/>
      <c r="L9" s="46"/>
    </row>
  </sheetData>
  <mergeCells count="2">
    <mergeCell ref="A1:L1"/>
    <mergeCell ref="A2:L2"/>
  </mergeCells>
  <pageMargins left="0.786805555555556" right="0.751388888888889" top="0.984027777777778" bottom="0.786805555555556" header="0.511805555555556" footer="0.511805555555556"/>
  <pageSetup paperSize="9" fitToWidth="0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0"/>
  <sheetViews>
    <sheetView tabSelected="1" topLeftCell="A11" workbookViewId="0">
      <selection activeCell="F14" sqref="F14"/>
    </sheetView>
  </sheetViews>
  <sheetFormatPr defaultColWidth="9" defaultRowHeight="13.5"/>
  <cols>
    <col min="1" max="1" width="4.625" style="99" customWidth="1"/>
    <col min="2" max="2" width="17.75" style="100" customWidth="1"/>
    <col min="3" max="3" width="7.275" style="99" customWidth="1"/>
    <col min="4" max="4" width="36.6916666666667" style="100" customWidth="1"/>
    <col min="5" max="5" width="8.125" style="101" customWidth="1"/>
    <col min="6" max="6" width="9.21666666666667" style="99" customWidth="1"/>
    <col min="7" max="7" width="9.43333333333333" style="99" customWidth="1"/>
    <col min="8" max="8" width="6.875" style="99" customWidth="1"/>
    <col min="9" max="9" width="10.9666666666667" style="101" customWidth="1"/>
    <col min="10" max="10" width="10.3083333333333" style="101" customWidth="1"/>
    <col min="11" max="11" width="7.25" style="101" customWidth="1"/>
    <col min="12" max="12" width="12.5583333333333" style="99" customWidth="1"/>
    <col min="13" max="16384" width="9" style="81"/>
  </cols>
  <sheetData>
    <row r="1" s="81" customFormat="1" ht="39" customHeight="1" spans="1:12">
      <c r="A1" s="102" t="s">
        <v>0</v>
      </c>
      <c r="B1" s="102"/>
      <c r="C1" s="102"/>
      <c r="D1" s="102"/>
      <c r="E1" s="103"/>
      <c r="F1" s="103"/>
      <c r="G1" s="102"/>
      <c r="H1" s="102"/>
      <c r="I1" s="103"/>
      <c r="J1" s="103"/>
      <c r="K1" s="103"/>
      <c r="L1" s="102"/>
    </row>
    <row r="2" s="81" customFormat="1" ht="25" customHeight="1" spans="1:12">
      <c r="A2" s="104" t="s">
        <v>249</v>
      </c>
      <c r="B2" s="104"/>
      <c r="C2" s="104"/>
      <c r="D2" s="104"/>
      <c r="E2" s="105"/>
      <c r="F2" s="104"/>
      <c r="G2" s="104"/>
      <c r="H2" s="104"/>
      <c r="I2" s="105"/>
      <c r="J2" s="105"/>
      <c r="K2" s="105"/>
      <c r="L2" s="104"/>
    </row>
    <row r="3" s="81" customFormat="1" ht="36" customHeight="1" spans="1:12">
      <c r="A3" s="106" t="s">
        <v>2</v>
      </c>
      <c r="B3" s="107" t="s">
        <v>3</v>
      </c>
      <c r="C3" s="107" t="s">
        <v>4</v>
      </c>
      <c r="D3" s="107" t="s">
        <v>5</v>
      </c>
      <c r="E3" s="108" t="s">
        <v>6</v>
      </c>
      <c r="F3" s="107" t="s">
        <v>7</v>
      </c>
      <c r="G3" s="107" t="s">
        <v>8</v>
      </c>
      <c r="H3" s="107" t="s">
        <v>9</v>
      </c>
      <c r="I3" s="108" t="s">
        <v>10</v>
      </c>
      <c r="J3" s="108" t="s">
        <v>230</v>
      </c>
      <c r="K3" s="108" t="s">
        <v>250</v>
      </c>
      <c r="L3" s="117" t="s">
        <v>13</v>
      </c>
    </row>
    <row r="4" s="81" customFormat="1" ht="57" customHeight="1" spans="1:12">
      <c r="A4" s="25">
        <v>1</v>
      </c>
      <c r="B4" s="19" t="s">
        <v>251</v>
      </c>
      <c r="C4" s="25" t="s">
        <v>69</v>
      </c>
      <c r="D4" s="109" t="s">
        <v>252</v>
      </c>
      <c r="E4" s="20">
        <v>8.5</v>
      </c>
      <c r="F4" s="76">
        <v>2022.04</v>
      </c>
      <c r="G4" s="76">
        <v>2025.12</v>
      </c>
      <c r="H4" s="25"/>
      <c r="I4" s="20">
        <v>1</v>
      </c>
      <c r="J4" s="20" t="s">
        <v>253</v>
      </c>
      <c r="K4" s="25" t="s">
        <v>98</v>
      </c>
      <c r="L4" s="12" t="s">
        <v>254</v>
      </c>
    </row>
    <row r="5" s="81" customFormat="1" ht="57" customHeight="1" spans="1:12">
      <c r="A5" s="25">
        <v>2</v>
      </c>
      <c r="B5" s="19" t="s">
        <v>255</v>
      </c>
      <c r="C5" s="25" t="s">
        <v>69</v>
      </c>
      <c r="D5" s="109" t="s">
        <v>256</v>
      </c>
      <c r="E5" s="20">
        <v>5</v>
      </c>
      <c r="F5" s="76">
        <v>2022.04</v>
      </c>
      <c r="G5" s="76">
        <v>2024.12</v>
      </c>
      <c r="H5" s="25"/>
      <c r="I5" s="20">
        <v>1</v>
      </c>
      <c r="J5" s="20" t="s">
        <v>35</v>
      </c>
      <c r="K5" s="25" t="s">
        <v>113</v>
      </c>
      <c r="L5" s="12" t="s">
        <v>257</v>
      </c>
    </row>
    <row r="6" s="81" customFormat="1" ht="57" customHeight="1" spans="1:12">
      <c r="A6" s="25">
        <v>3</v>
      </c>
      <c r="B6" s="69" t="s">
        <v>258</v>
      </c>
      <c r="C6" s="20" t="s">
        <v>69</v>
      </c>
      <c r="D6" s="69" t="s">
        <v>259</v>
      </c>
      <c r="E6" s="20">
        <v>3.5</v>
      </c>
      <c r="F6" s="20">
        <v>2022.06</v>
      </c>
      <c r="G6" s="20">
        <v>2023.12</v>
      </c>
      <c r="H6" s="20"/>
      <c r="I6" s="20">
        <v>0.2</v>
      </c>
      <c r="J6" s="20" t="s">
        <v>260</v>
      </c>
      <c r="K6" s="20" t="s">
        <v>90</v>
      </c>
      <c r="L6" s="25" t="s">
        <v>261</v>
      </c>
    </row>
    <row r="7" s="81" customFormat="1" ht="82" customHeight="1" spans="1:12">
      <c r="A7" s="25">
        <v>4</v>
      </c>
      <c r="B7" s="19" t="s">
        <v>262</v>
      </c>
      <c r="C7" s="25" t="s">
        <v>69</v>
      </c>
      <c r="D7" s="19" t="s">
        <v>263</v>
      </c>
      <c r="E7" s="110">
        <v>1.15</v>
      </c>
      <c r="F7" s="76" t="s">
        <v>264</v>
      </c>
      <c r="G7" s="111">
        <v>2022.12</v>
      </c>
      <c r="H7" s="110"/>
      <c r="I7" s="110">
        <v>1.15</v>
      </c>
      <c r="J7" s="20" t="s">
        <v>38</v>
      </c>
      <c r="K7" s="110" t="s">
        <v>113</v>
      </c>
      <c r="L7" s="25" t="s">
        <v>265</v>
      </c>
    </row>
    <row r="8" s="81" customFormat="1" ht="69" customHeight="1" spans="1:12">
      <c r="A8" s="25">
        <v>5</v>
      </c>
      <c r="B8" s="13" t="s">
        <v>266</v>
      </c>
      <c r="C8" s="112" t="s">
        <v>69</v>
      </c>
      <c r="D8" s="13" t="s">
        <v>267</v>
      </c>
      <c r="E8" s="89">
        <v>1.09</v>
      </c>
      <c r="F8" s="112" t="s">
        <v>268</v>
      </c>
      <c r="G8" s="112" t="s">
        <v>157</v>
      </c>
      <c r="H8" s="15"/>
      <c r="I8" s="15">
        <v>1</v>
      </c>
      <c r="J8" s="20" t="s">
        <v>269</v>
      </c>
      <c r="K8" s="110" t="s">
        <v>113</v>
      </c>
      <c r="L8" s="76" t="s">
        <v>270</v>
      </c>
    </row>
    <row r="9" s="81" customFormat="1" ht="58" customHeight="1" spans="1:12">
      <c r="A9" s="25">
        <v>6</v>
      </c>
      <c r="B9" s="19" t="s">
        <v>271</v>
      </c>
      <c r="C9" s="20" t="s">
        <v>69</v>
      </c>
      <c r="D9" s="19" t="s">
        <v>272</v>
      </c>
      <c r="E9" s="20">
        <v>1.074</v>
      </c>
      <c r="F9" s="76">
        <v>2022.03</v>
      </c>
      <c r="G9" s="76">
        <v>2022.12</v>
      </c>
      <c r="H9" s="25"/>
      <c r="I9" s="25">
        <v>1.07</v>
      </c>
      <c r="J9" s="25" t="s">
        <v>38</v>
      </c>
      <c r="K9" s="25" t="s">
        <v>57</v>
      </c>
      <c r="L9" s="118" t="s">
        <v>235</v>
      </c>
    </row>
    <row r="10" s="81" customFormat="1" ht="58" customHeight="1" spans="1:12">
      <c r="A10" s="25">
        <v>7</v>
      </c>
      <c r="B10" s="13" t="s">
        <v>273</v>
      </c>
      <c r="C10" s="12" t="s">
        <v>69</v>
      </c>
      <c r="D10" s="13" t="s">
        <v>274</v>
      </c>
      <c r="E10" s="15">
        <v>1</v>
      </c>
      <c r="F10" s="112" t="s">
        <v>264</v>
      </c>
      <c r="G10" s="112" t="s">
        <v>193</v>
      </c>
      <c r="H10" s="89"/>
      <c r="I10" s="89">
        <v>1</v>
      </c>
      <c r="J10" s="15" t="s">
        <v>38</v>
      </c>
      <c r="K10" s="112" t="s">
        <v>62</v>
      </c>
      <c r="L10" s="76" t="s">
        <v>235</v>
      </c>
    </row>
    <row r="11" s="81" customFormat="1" ht="68" customHeight="1" spans="1:12">
      <c r="A11" s="25">
        <v>8</v>
      </c>
      <c r="B11" s="69" t="s">
        <v>275</v>
      </c>
      <c r="C11" s="20" t="s">
        <v>69</v>
      </c>
      <c r="D11" s="69" t="s">
        <v>276</v>
      </c>
      <c r="E11" s="20">
        <v>0.8</v>
      </c>
      <c r="F11" s="20">
        <v>2022.06</v>
      </c>
      <c r="G11" s="20" t="s">
        <v>93</v>
      </c>
      <c r="H11" s="20"/>
      <c r="I11" s="20">
        <v>0.4</v>
      </c>
      <c r="J11" s="20" t="s">
        <v>277</v>
      </c>
      <c r="K11" s="20" t="s">
        <v>53</v>
      </c>
      <c r="L11" s="25" t="s">
        <v>261</v>
      </c>
    </row>
    <row r="12" s="81" customFormat="1" ht="48" customHeight="1" spans="1:12">
      <c r="A12" s="25">
        <v>9</v>
      </c>
      <c r="B12" s="113" t="s">
        <v>278</v>
      </c>
      <c r="C12" s="25" t="s">
        <v>69</v>
      </c>
      <c r="D12" s="113" t="s">
        <v>279</v>
      </c>
      <c r="E12" s="20">
        <v>0.708</v>
      </c>
      <c r="F12" s="76" t="s">
        <v>119</v>
      </c>
      <c r="G12" s="76" t="s">
        <v>280</v>
      </c>
      <c r="H12" s="76"/>
      <c r="I12" s="20">
        <v>0.42</v>
      </c>
      <c r="J12" s="20" t="s">
        <v>97</v>
      </c>
      <c r="K12" s="20" t="s">
        <v>31</v>
      </c>
      <c r="L12" s="76" t="s">
        <v>235</v>
      </c>
    </row>
    <row r="13" s="81" customFormat="1" ht="48" customHeight="1" spans="1:12">
      <c r="A13" s="25">
        <v>10</v>
      </c>
      <c r="B13" s="19" t="s">
        <v>281</v>
      </c>
      <c r="C13" s="25" t="s">
        <v>69</v>
      </c>
      <c r="D13" s="19" t="s">
        <v>282</v>
      </c>
      <c r="E13" s="20">
        <v>0.594</v>
      </c>
      <c r="F13" s="76">
        <v>2022.03</v>
      </c>
      <c r="G13" s="76" t="s">
        <v>157</v>
      </c>
      <c r="H13" s="76"/>
      <c r="I13" s="20">
        <v>0.5</v>
      </c>
      <c r="J13" s="20" t="s">
        <v>283</v>
      </c>
      <c r="K13" s="20" t="s">
        <v>90</v>
      </c>
      <c r="L13" s="25" t="s">
        <v>284</v>
      </c>
    </row>
    <row r="14" s="81" customFormat="1" ht="48" customHeight="1" spans="1:12">
      <c r="A14" s="25">
        <v>11</v>
      </c>
      <c r="B14" s="69" t="s">
        <v>285</v>
      </c>
      <c r="C14" s="20" t="s">
        <v>69</v>
      </c>
      <c r="D14" s="69" t="s">
        <v>286</v>
      </c>
      <c r="E14" s="20">
        <v>0.52</v>
      </c>
      <c r="F14" s="20">
        <v>2022.06</v>
      </c>
      <c r="G14" s="20">
        <v>2023.12</v>
      </c>
      <c r="H14" s="20"/>
      <c r="I14" s="20">
        <v>0.3</v>
      </c>
      <c r="J14" s="20" t="s">
        <v>287</v>
      </c>
      <c r="K14" s="20" t="s">
        <v>121</v>
      </c>
      <c r="L14" s="25" t="s">
        <v>261</v>
      </c>
    </row>
    <row r="15" s="81" customFormat="1" ht="45" customHeight="1" spans="1:12">
      <c r="A15" s="25">
        <v>12</v>
      </c>
      <c r="B15" s="113" t="s">
        <v>288</v>
      </c>
      <c r="C15" s="25" t="s">
        <v>69</v>
      </c>
      <c r="D15" s="113" t="s">
        <v>289</v>
      </c>
      <c r="E15" s="20">
        <v>0.25</v>
      </c>
      <c r="F15" s="76" t="s">
        <v>264</v>
      </c>
      <c r="G15" s="76" t="s">
        <v>193</v>
      </c>
      <c r="H15" s="76"/>
      <c r="I15" s="20">
        <v>0.25</v>
      </c>
      <c r="J15" s="20" t="s">
        <v>38</v>
      </c>
      <c r="K15" s="20" t="s">
        <v>113</v>
      </c>
      <c r="L15" s="76" t="s">
        <v>235</v>
      </c>
    </row>
    <row r="16" s="81" customFormat="1" ht="67" customHeight="1" spans="1:12">
      <c r="A16" s="25">
        <v>13</v>
      </c>
      <c r="B16" s="19" t="s">
        <v>290</v>
      </c>
      <c r="C16" s="25" t="s">
        <v>69</v>
      </c>
      <c r="D16" s="19" t="s">
        <v>291</v>
      </c>
      <c r="E16" s="20">
        <v>0.3</v>
      </c>
      <c r="F16" s="76" t="s">
        <v>189</v>
      </c>
      <c r="G16" s="111">
        <v>2022.12</v>
      </c>
      <c r="H16" s="76"/>
      <c r="I16" s="20">
        <v>0.3</v>
      </c>
      <c r="J16" s="20" t="s">
        <v>38</v>
      </c>
      <c r="K16" s="20" t="s">
        <v>146</v>
      </c>
      <c r="L16" s="25" t="s">
        <v>292</v>
      </c>
    </row>
    <row r="17" s="81" customFormat="1" ht="67" customHeight="1" spans="1:12">
      <c r="A17" s="25">
        <v>14</v>
      </c>
      <c r="B17" s="19" t="s">
        <v>293</v>
      </c>
      <c r="C17" s="25" t="s">
        <v>69</v>
      </c>
      <c r="D17" s="19" t="s">
        <v>294</v>
      </c>
      <c r="E17" s="20">
        <v>0.15</v>
      </c>
      <c r="F17" s="111">
        <v>2022.3</v>
      </c>
      <c r="G17" s="76" t="s">
        <v>193</v>
      </c>
      <c r="H17" s="111"/>
      <c r="I17" s="20">
        <v>0.15</v>
      </c>
      <c r="J17" s="20" t="s">
        <v>38</v>
      </c>
      <c r="K17" s="20" t="s">
        <v>45</v>
      </c>
      <c r="L17" s="25" t="s">
        <v>206</v>
      </c>
    </row>
    <row r="18" s="81" customFormat="1" ht="51" customHeight="1" spans="1:12">
      <c r="A18" s="25">
        <v>15</v>
      </c>
      <c r="B18" s="19" t="s">
        <v>295</v>
      </c>
      <c r="C18" s="25" t="s">
        <v>69</v>
      </c>
      <c r="D18" s="19" t="s">
        <v>296</v>
      </c>
      <c r="E18" s="75">
        <v>0.13</v>
      </c>
      <c r="F18" s="20">
        <v>2022.03</v>
      </c>
      <c r="G18" s="25">
        <v>2022.12</v>
      </c>
      <c r="H18" s="114"/>
      <c r="I18" s="75">
        <v>0.13</v>
      </c>
      <c r="J18" s="75" t="s">
        <v>38</v>
      </c>
      <c r="K18" s="25" t="s">
        <v>162</v>
      </c>
      <c r="L18" s="118" t="s">
        <v>248</v>
      </c>
    </row>
    <row r="19" s="81" customFormat="1" ht="51" customHeight="1" spans="1:12">
      <c r="A19" s="25">
        <v>16</v>
      </c>
      <c r="B19" s="19" t="s">
        <v>297</v>
      </c>
      <c r="C19" s="25" t="s">
        <v>69</v>
      </c>
      <c r="D19" s="19" t="s">
        <v>298</v>
      </c>
      <c r="E19" s="20">
        <v>0.1</v>
      </c>
      <c r="F19" s="76" t="s">
        <v>264</v>
      </c>
      <c r="G19" s="111">
        <v>2022.12</v>
      </c>
      <c r="H19" s="76"/>
      <c r="I19" s="20">
        <v>0.1</v>
      </c>
      <c r="J19" s="20" t="s">
        <v>38</v>
      </c>
      <c r="K19" s="20" t="s">
        <v>153</v>
      </c>
      <c r="L19" s="25" t="s">
        <v>299</v>
      </c>
    </row>
    <row r="20" s="81" customFormat="1" ht="35" customHeight="1" spans="1:12">
      <c r="A20" s="115"/>
      <c r="B20" s="115" t="s">
        <v>228</v>
      </c>
      <c r="C20" s="115"/>
      <c r="D20" s="116"/>
      <c r="E20" s="110">
        <f>SUM(E4:E19)</f>
        <v>24.866</v>
      </c>
      <c r="F20" s="110"/>
      <c r="G20" s="110"/>
      <c r="H20" s="110"/>
      <c r="I20" s="110">
        <f>SUM(I4:I19)</f>
        <v>8.97</v>
      </c>
      <c r="J20" s="110"/>
      <c r="K20" s="110"/>
      <c r="L20" s="115"/>
    </row>
  </sheetData>
  <autoFilter ref="A1:L20"/>
  <mergeCells count="2">
    <mergeCell ref="A1:L1"/>
    <mergeCell ref="A2:L2"/>
  </mergeCells>
  <pageMargins left="0.747916666666667" right="0.751388888888889" top="0.984027777777778" bottom="0.786805555555556" header="0.313888888888889" footer="0.511805555555556"/>
  <pageSetup paperSize="9" scale="94" fitToWidth="0" fitToHeight="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5"/>
  <sheetViews>
    <sheetView topLeftCell="A10" workbookViewId="0">
      <selection activeCell="A4" sqref="A4:L15"/>
    </sheetView>
  </sheetViews>
  <sheetFormatPr defaultColWidth="9" defaultRowHeight="13.5"/>
  <cols>
    <col min="1" max="1" width="6.25" style="82" customWidth="1"/>
    <col min="2" max="2" width="9" style="83"/>
    <col min="3" max="3" width="5.45833333333333" style="82" customWidth="1"/>
    <col min="4" max="4" width="36.7916666666667" style="83" customWidth="1"/>
    <col min="5" max="5" width="9" style="84"/>
    <col min="6" max="7" width="9.375" style="82" customWidth="1"/>
    <col min="8" max="8" width="7.5" style="82" customWidth="1"/>
    <col min="9" max="9" width="9.875" style="82" customWidth="1"/>
    <col min="10" max="11" width="9" style="82"/>
    <col min="12" max="12" width="10.325" style="82" customWidth="1"/>
    <col min="13" max="16384" width="9" style="82"/>
  </cols>
  <sheetData>
    <row r="1" s="50" customFormat="1" ht="27" spans="1:12">
      <c r="A1" s="6" t="s">
        <v>0</v>
      </c>
      <c r="B1" s="85"/>
      <c r="C1" s="6"/>
      <c r="D1" s="6"/>
      <c r="E1" s="7"/>
      <c r="F1" s="7"/>
      <c r="G1" s="6"/>
      <c r="H1" s="6"/>
      <c r="I1" s="7"/>
      <c r="J1" s="7"/>
      <c r="K1" s="7"/>
      <c r="L1" s="6"/>
    </row>
    <row r="2" s="50" customFormat="1" spans="1:12">
      <c r="A2" s="86" t="s">
        <v>300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95"/>
    </row>
    <row r="3" s="50" customFormat="1" ht="49" customHeight="1" spans="1:12">
      <c r="A3" s="56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0" t="s">
        <v>301</v>
      </c>
      <c r="G3" s="10" t="s">
        <v>302</v>
      </c>
      <c r="H3" s="10" t="s">
        <v>9</v>
      </c>
      <c r="I3" s="10" t="s">
        <v>10</v>
      </c>
      <c r="J3" s="10" t="s">
        <v>230</v>
      </c>
      <c r="K3" s="10" t="s">
        <v>12</v>
      </c>
      <c r="L3" s="96" t="s">
        <v>13</v>
      </c>
    </row>
    <row r="4" s="26" customFormat="1" ht="56" customHeight="1" spans="1:12">
      <c r="A4" s="33">
        <v>1</v>
      </c>
      <c r="B4" s="13" t="s">
        <v>303</v>
      </c>
      <c r="C4" s="87" t="s">
        <v>202</v>
      </c>
      <c r="D4" s="13" t="s">
        <v>304</v>
      </c>
      <c r="E4" s="15">
        <v>17.3</v>
      </c>
      <c r="F4" s="88"/>
      <c r="G4" s="88"/>
      <c r="H4" s="89"/>
      <c r="I4" s="89"/>
      <c r="J4" s="89"/>
      <c r="K4" s="89" t="s">
        <v>162</v>
      </c>
      <c r="L4" s="97" t="s">
        <v>235</v>
      </c>
    </row>
    <row r="5" s="26" customFormat="1" ht="63" customHeight="1" spans="1:12">
      <c r="A5" s="33">
        <v>2</v>
      </c>
      <c r="B5" s="60" t="s">
        <v>305</v>
      </c>
      <c r="C5" s="87" t="s">
        <v>202</v>
      </c>
      <c r="D5" s="60" t="s">
        <v>306</v>
      </c>
      <c r="E5" s="90">
        <v>12.3</v>
      </c>
      <c r="F5" s="88"/>
      <c r="G5" s="88"/>
      <c r="H5" s="89"/>
      <c r="I5" s="89"/>
      <c r="J5" s="89"/>
      <c r="K5" s="89" t="s">
        <v>136</v>
      </c>
      <c r="L5" s="97" t="s">
        <v>235</v>
      </c>
    </row>
    <row r="6" s="81" customFormat="1" ht="59" customHeight="1" spans="1:12">
      <c r="A6" s="33">
        <v>3</v>
      </c>
      <c r="B6" s="35" t="s">
        <v>307</v>
      </c>
      <c r="C6" s="17" t="s">
        <v>202</v>
      </c>
      <c r="D6" s="35" t="s">
        <v>308</v>
      </c>
      <c r="E6" s="16">
        <v>10</v>
      </c>
      <c r="F6" s="91"/>
      <c r="G6" s="91"/>
      <c r="H6" s="17"/>
      <c r="I6" s="17"/>
      <c r="J6" s="17"/>
      <c r="K6" s="17" t="s">
        <v>179</v>
      </c>
      <c r="L6" s="98" t="s">
        <v>235</v>
      </c>
    </row>
    <row r="7" s="81" customFormat="1" ht="57" customHeight="1" spans="1:12">
      <c r="A7" s="33">
        <v>4</v>
      </c>
      <c r="B7" s="36" t="s">
        <v>309</v>
      </c>
      <c r="C7" s="16" t="s">
        <v>202</v>
      </c>
      <c r="D7" s="36" t="s">
        <v>310</v>
      </c>
      <c r="E7" s="16">
        <v>5.0178</v>
      </c>
      <c r="F7" s="16"/>
      <c r="G7" s="16"/>
      <c r="H7" s="16"/>
      <c r="I7" s="17"/>
      <c r="J7" s="17"/>
      <c r="K7" s="17" t="s">
        <v>186</v>
      </c>
      <c r="L7" s="98" t="s">
        <v>248</v>
      </c>
    </row>
    <row r="8" s="81" customFormat="1" ht="59" customHeight="1" spans="1:12">
      <c r="A8" s="33">
        <v>5</v>
      </c>
      <c r="B8" s="35" t="s">
        <v>311</v>
      </c>
      <c r="C8" s="17" t="s">
        <v>202</v>
      </c>
      <c r="D8" s="35" t="s">
        <v>312</v>
      </c>
      <c r="E8" s="16">
        <v>2.5</v>
      </c>
      <c r="F8" s="91"/>
      <c r="G8" s="91"/>
      <c r="H8" s="17"/>
      <c r="I8" s="17"/>
      <c r="J8" s="17"/>
      <c r="K8" s="17" t="s">
        <v>39</v>
      </c>
      <c r="L8" s="98" t="s">
        <v>235</v>
      </c>
    </row>
    <row r="9" s="81" customFormat="1" ht="66" customHeight="1" spans="1:12">
      <c r="A9" s="33">
        <v>6</v>
      </c>
      <c r="B9" s="36" t="s">
        <v>313</v>
      </c>
      <c r="C9" s="16" t="s">
        <v>202</v>
      </c>
      <c r="D9" s="36" t="s">
        <v>314</v>
      </c>
      <c r="E9" s="16">
        <v>4.78</v>
      </c>
      <c r="F9" s="16"/>
      <c r="G9" s="16"/>
      <c r="H9" s="16"/>
      <c r="I9" s="17"/>
      <c r="J9" s="17"/>
      <c r="K9" s="17" t="s">
        <v>42</v>
      </c>
      <c r="L9" s="98" t="s">
        <v>248</v>
      </c>
    </row>
    <row r="10" s="81" customFormat="1" ht="66" customHeight="1" spans="1:12">
      <c r="A10" s="33">
        <v>7</v>
      </c>
      <c r="B10" s="35" t="s">
        <v>315</v>
      </c>
      <c r="C10" s="17" t="s">
        <v>202</v>
      </c>
      <c r="D10" s="35" t="s">
        <v>316</v>
      </c>
      <c r="E10" s="16">
        <v>1</v>
      </c>
      <c r="F10" s="91"/>
      <c r="G10" s="91"/>
      <c r="H10" s="17"/>
      <c r="I10" s="17"/>
      <c r="J10" s="17"/>
      <c r="K10" s="17" t="s">
        <v>113</v>
      </c>
      <c r="L10" s="98" t="s">
        <v>235</v>
      </c>
    </row>
    <row r="11" s="81" customFormat="1" ht="59" customHeight="1" spans="1:12">
      <c r="A11" s="33">
        <v>8</v>
      </c>
      <c r="B11" s="35" t="s">
        <v>317</v>
      </c>
      <c r="C11" s="17" t="s">
        <v>202</v>
      </c>
      <c r="D11" s="35" t="s">
        <v>318</v>
      </c>
      <c r="E11" s="16">
        <v>2</v>
      </c>
      <c r="F11" s="91"/>
      <c r="G11" s="91"/>
      <c r="H11" s="17"/>
      <c r="I11" s="17"/>
      <c r="J11" s="17"/>
      <c r="K11" s="17" t="s">
        <v>81</v>
      </c>
      <c r="L11" s="98" t="s">
        <v>235</v>
      </c>
    </row>
    <row r="12" s="41" customFormat="1" ht="63" customHeight="1" spans="1:12">
      <c r="A12" s="33">
        <v>9</v>
      </c>
      <c r="B12" s="19" t="s">
        <v>319</v>
      </c>
      <c r="C12" s="25" t="s">
        <v>202</v>
      </c>
      <c r="D12" s="19" t="s">
        <v>320</v>
      </c>
      <c r="E12" s="75">
        <v>1.16</v>
      </c>
      <c r="F12" s="92"/>
      <c r="G12" s="25"/>
      <c r="H12" s="25"/>
      <c r="I12" s="25"/>
      <c r="J12" s="25"/>
      <c r="K12" s="25" t="s">
        <v>165</v>
      </c>
      <c r="L12" s="17" t="s">
        <v>261</v>
      </c>
    </row>
    <row r="13" s="81" customFormat="1" ht="45" customHeight="1" spans="1:12">
      <c r="A13" s="33">
        <v>10</v>
      </c>
      <c r="B13" s="35" t="s">
        <v>321</v>
      </c>
      <c r="C13" s="17" t="s">
        <v>202</v>
      </c>
      <c r="D13" s="35" t="s">
        <v>322</v>
      </c>
      <c r="E13" s="38">
        <v>1</v>
      </c>
      <c r="F13" s="92"/>
      <c r="G13" s="17"/>
      <c r="H13" s="93"/>
      <c r="I13" s="17"/>
      <c r="J13" s="17"/>
      <c r="K13" s="17" t="s">
        <v>172</v>
      </c>
      <c r="L13" s="98" t="s">
        <v>248</v>
      </c>
    </row>
    <row r="14" s="26" customFormat="1" ht="60" customHeight="1" spans="1:12">
      <c r="A14" s="33">
        <v>11</v>
      </c>
      <c r="B14" s="60" t="s">
        <v>323</v>
      </c>
      <c r="C14" s="87" t="s">
        <v>202</v>
      </c>
      <c r="D14" s="60" t="s">
        <v>324</v>
      </c>
      <c r="E14" s="90">
        <v>0.6</v>
      </c>
      <c r="F14" s="88"/>
      <c r="G14" s="88"/>
      <c r="H14" s="89"/>
      <c r="I14" s="89"/>
      <c r="J14" s="89"/>
      <c r="K14" s="89" t="s">
        <v>190</v>
      </c>
      <c r="L14" s="97" t="s">
        <v>235</v>
      </c>
    </row>
    <row r="15" s="42" customFormat="1" ht="45" customHeight="1" spans="1:12">
      <c r="A15" s="46"/>
      <c r="B15" s="49" t="s">
        <v>325</v>
      </c>
      <c r="C15" s="46"/>
      <c r="D15" s="49"/>
      <c r="E15" s="94">
        <f>SUM(E4:E14)</f>
        <v>57.6578</v>
      </c>
      <c r="F15" s="46"/>
      <c r="G15" s="46"/>
      <c r="H15" s="46"/>
      <c r="I15" s="46"/>
      <c r="J15" s="46"/>
      <c r="K15" s="46"/>
      <c r="L15" s="46"/>
    </row>
  </sheetData>
  <mergeCells count="2">
    <mergeCell ref="A1:L1"/>
    <mergeCell ref="A2:L2"/>
  </mergeCells>
  <pageMargins left="0.751388888888889" right="0.751388888888889" top="0.984027777777778" bottom="0.786805555555556" header="0.511805555555556" footer="0.511805555555556"/>
  <pageSetup paperSize="9" fitToWidth="0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U39"/>
  <sheetViews>
    <sheetView topLeftCell="A8" workbookViewId="0">
      <selection activeCell="A4" sqref="A4:L10"/>
    </sheetView>
  </sheetViews>
  <sheetFormatPr defaultColWidth="9" defaultRowHeight="13.5"/>
  <cols>
    <col min="1" max="1" width="5.25" style="43" customWidth="1"/>
    <col min="2" max="2" width="13.25" style="44" customWidth="1"/>
    <col min="3" max="3" width="5.25" style="43" customWidth="1"/>
    <col min="4" max="4" width="36.625" style="29" customWidth="1"/>
    <col min="5" max="5" width="9" style="45"/>
    <col min="6" max="6" width="9.25" style="43"/>
    <col min="7" max="7" width="9.05833333333333" style="43" customWidth="1"/>
    <col min="8" max="8" width="7.275" style="45" customWidth="1"/>
    <col min="9" max="9" width="10.4333333333333" style="45" customWidth="1"/>
    <col min="10" max="11" width="9" style="45"/>
    <col min="12" max="16384" width="9" style="43"/>
  </cols>
  <sheetData>
    <row r="1" s="1" customFormat="1" ht="42" customHeight="1" spans="1:12">
      <c r="A1" s="6" t="s">
        <v>0</v>
      </c>
      <c r="B1" s="6"/>
      <c r="C1" s="6"/>
      <c r="D1" s="6"/>
      <c r="E1" s="7"/>
      <c r="F1" s="7"/>
      <c r="G1" s="6"/>
      <c r="H1" s="6"/>
      <c r="I1" s="7"/>
      <c r="J1" s="7"/>
      <c r="K1" s="7"/>
      <c r="L1" s="6"/>
    </row>
    <row r="2" s="1" customFormat="1" ht="24.75" customHeight="1" spans="1:12">
      <c r="A2" s="73" t="s">
        <v>326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="1" customFormat="1" ht="43" customHeight="1" spans="1:12">
      <c r="A3" s="9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0" t="s">
        <v>327</v>
      </c>
      <c r="G3" s="10" t="s">
        <v>302</v>
      </c>
      <c r="H3" s="11" t="s">
        <v>9</v>
      </c>
      <c r="I3" s="11" t="s">
        <v>10</v>
      </c>
      <c r="J3" s="11" t="s">
        <v>230</v>
      </c>
      <c r="K3" s="11" t="s">
        <v>12</v>
      </c>
      <c r="L3" s="24" t="s">
        <v>13</v>
      </c>
    </row>
    <row r="4" s="1" customFormat="1" ht="62" customHeight="1" spans="1:12">
      <c r="A4" s="39">
        <v>1</v>
      </c>
      <c r="B4" s="35" t="s">
        <v>328</v>
      </c>
      <c r="C4" s="17" t="s">
        <v>15</v>
      </c>
      <c r="D4" s="35" t="s">
        <v>329</v>
      </c>
      <c r="E4" s="16">
        <v>5.98</v>
      </c>
      <c r="F4" s="47">
        <v>2021.04</v>
      </c>
      <c r="G4" s="47">
        <v>2023.12</v>
      </c>
      <c r="H4" s="16">
        <v>1.5</v>
      </c>
      <c r="I4" s="16">
        <v>1.5</v>
      </c>
      <c r="J4" s="16" t="s">
        <v>330</v>
      </c>
      <c r="K4" s="16" t="s">
        <v>331</v>
      </c>
      <c r="L4" s="17" t="s">
        <v>332</v>
      </c>
    </row>
    <row r="5" s="1" customFormat="1" ht="60" customHeight="1" spans="1:12">
      <c r="A5" s="39">
        <v>2</v>
      </c>
      <c r="B5" s="35" t="s">
        <v>333</v>
      </c>
      <c r="C5" s="17" t="s">
        <v>15</v>
      </c>
      <c r="D5" s="74" t="s">
        <v>334</v>
      </c>
      <c r="E5" s="16">
        <v>2.12</v>
      </c>
      <c r="F5" s="18" t="s">
        <v>51</v>
      </c>
      <c r="G5" s="18" t="s">
        <v>193</v>
      </c>
      <c r="H5" s="16">
        <v>0.5</v>
      </c>
      <c r="I5" s="16">
        <v>1.62</v>
      </c>
      <c r="J5" s="16" t="s">
        <v>38</v>
      </c>
      <c r="K5" s="16" t="s">
        <v>62</v>
      </c>
      <c r="L5" s="17" t="s">
        <v>335</v>
      </c>
    </row>
    <row r="6" s="70" customFormat="1" ht="41" customHeight="1" spans="1:12">
      <c r="A6" s="39">
        <v>3</v>
      </c>
      <c r="B6" s="19" t="s">
        <v>336</v>
      </c>
      <c r="C6" s="25" t="s">
        <v>15</v>
      </c>
      <c r="D6" s="19" t="s">
        <v>337</v>
      </c>
      <c r="E6" s="75">
        <v>0.898</v>
      </c>
      <c r="F6" s="76">
        <v>2021.04</v>
      </c>
      <c r="G6" s="76" t="s">
        <v>338</v>
      </c>
      <c r="H6" s="20">
        <v>0.5</v>
      </c>
      <c r="I6" s="20">
        <v>0.4</v>
      </c>
      <c r="J6" s="20" t="s">
        <v>38</v>
      </c>
      <c r="K6" s="20" t="s">
        <v>81</v>
      </c>
      <c r="L6" s="25" t="s">
        <v>339</v>
      </c>
    </row>
    <row r="7" s="1" customFormat="1" ht="41" customHeight="1" spans="1:12">
      <c r="A7" s="39">
        <v>4</v>
      </c>
      <c r="B7" s="35" t="s">
        <v>340</v>
      </c>
      <c r="C7" s="17" t="s">
        <v>15</v>
      </c>
      <c r="D7" s="35" t="s">
        <v>341</v>
      </c>
      <c r="E7" s="16">
        <v>0.45</v>
      </c>
      <c r="F7" s="16">
        <v>2021.07</v>
      </c>
      <c r="G7" s="16">
        <v>2022.12</v>
      </c>
      <c r="H7" s="16">
        <v>0.13</v>
      </c>
      <c r="I7" s="16">
        <v>0.32</v>
      </c>
      <c r="J7" s="16" t="s">
        <v>38</v>
      </c>
      <c r="K7" s="20" t="s">
        <v>81</v>
      </c>
      <c r="L7" s="17" t="s">
        <v>339</v>
      </c>
    </row>
    <row r="8" ht="46" customHeight="1" spans="1:12">
      <c r="A8" s="39">
        <v>5</v>
      </c>
      <c r="B8" s="35" t="s">
        <v>342</v>
      </c>
      <c r="C8" s="17" t="s">
        <v>15</v>
      </c>
      <c r="D8" s="35" t="s">
        <v>343</v>
      </c>
      <c r="E8" s="16">
        <v>0.3332</v>
      </c>
      <c r="F8" s="16">
        <v>2021.06</v>
      </c>
      <c r="G8" s="18" t="s">
        <v>344</v>
      </c>
      <c r="H8" s="16">
        <v>0.0721</v>
      </c>
      <c r="I8" s="16">
        <v>0.26</v>
      </c>
      <c r="J8" s="16" t="s">
        <v>38</v>
      </c>
      <c r="K8" s="16" t="s">
        <v>39</v>
      </c>
      <c r="L8" s="17" t="s">
        <v>345</v>
      </c>
    </row>
    <row r="9" ht="75" customHeight="1" spans="1:12">
      <c r="A9" s="39">
        <v>6</v>
      </c>
      <c r="B9" s="35" t="s">
        <v>346</v>
      </c>
      <c r="C9" s="17" t="s">
        <v>15</v>
      </c>
      <c r="D9" s="35" t="s">
        <v>347</v>
      </c>
      <c r="E9" s="16">
        <v>0.55</v>
      </c>
      <c r="F9" s="18" t="s">
        <v>242</v>
      </c>
      <c r="G9" s="18" t="s">
        <v>79</v>
      </c>
      <c r="H9" s="16">
        <v>0.046</v>
      </c>
      <c r="I9" s="16">
        <v>0.38</v>
      </c>
      <c r="J9" s="16" t="s">
        <v>348</v>
      </c>
      <c r="K9" s="16" t="s">
        <v>179</v>
      </c>
      <c r="L9" s="17" t="s">
        <v>349</v>
      </c>
    </row>
    <row r="10" s="27" customFormat="1" ht="28" customHeight="1" spans="1:12">
      <c r="A10" s="46"/>
      <c r="B10" s="46" t="s">
        <v>66</v>
      </c>
      <c r="C10" s="46"/>
      <c r="D10" s="35"/>
      <c r="E10" s="47">
        <f>SUM(E4:E9)</f>
        <v>10.3312</v>
      </c>
      <c r="F10" s="46"/>
      <c r="G10" s="46"/>
      <c r="H10" s="47"/>
      <c r="I10" s="47">
        <f>SUM(I4:I9)</f>
        <v>4.48</v>
      </c>
      <c r="J10" s="47"/>
      <c r="K10" s="47"/>
      <c r="L10" s="46"/>
    </row>
    <row r="11" s="27" customFormat="1" ht="56.1" customHeight="1" spans="1:12">
      <c r="A11" s="43"/>
      <c r="B11" s="44"/>
      <c r="C11" s="43"/>
      <c r="D11" s="29"/>
      <c r="E11" s="45"/>
      <c r="F11" s="43"/>
      <c r="G11" s="43"/>
      <c r="H11" s="45"/>
      <c r="I11" s="45"/>
      <c r="J11" s="45"/>
      <c r="K11" s="45"/>
      <c r="L11" s="43"/>
    </row>
    <row r="12" s="27" customFormat="1" ht="90" customHeight="1" spans="1:12">
      <c r="A12" s="43"/>
      <c r="B12" s="44"/>
      <c r="C12" s="43"/>
      <c r="D12" s="29"/>
      <c r="E12" s="45"/>
      <c r="F12" s="43"/>
      <c r="G12" s="43"/>
      <c r="H12" s="45"/>
      <c r="I12" s="45"/>
      <c r="J12" s="45"/>
      <c r="K12" s="45"/>
      <c r="L12" s="43"/>
    </row>
    <row r="13" s="2" customFormat="1" ht="34.5" customHeight="1" spans="1:12">
      <c r="A13" s="43"/>
      <c r="B13" s="44"/>
      <c r="C13" s="43"/>
      <c r="D13" s="29"/>
      <c r="E13" s="45"/>
      <c r="F13" s="43"/>
      <c r="G13" s="43"/>
      <c r="H13" s="45"/>
      <c r="I13" s="45"/>
      <c r="J13" s="45"/>
      <c r="K13" s="45"/>
      <c r="L13" s="43"/>
    </row>
    <row r="14" s="2" customFormat="1" ht="34.5" customHeight="1" spans="1:12">
      <c r="A14" s="43"/>
      <c r="B14" s="44"/>
      <c r="C14" s="43"/>
      <c r="D14" s="29"/>
      <c r="E14" s="45"/>
      <c r="F14" s="43"/>
      <c r="G14" s="43"/>
      <c r="H14" s="45"/>
      <c r="I14" s="45"/>
      <c r="J14" s="45"/>
      <c r="K14" s="45"/>
      <c r="L14" s="43"/>
    </row>
    <row r="15" s="2" customFormat="1" ht="34.5" customHeight="1" spans="1:12">
      <c r="A15" s="43"/>
      <c r="B15" s="44"/>
      <c r="C15" s="43"/>
      <c r="D15" s="29"/>
      <c r="E15" s="45"/>
      <c r="F15" s="43"/>
      <c r="G15" s="43"/>
      <c r="H15" s="45"/>
      <c r="I15" s="45"/>
      <c r="J15" s="45"/>
      <c r="K15" s="45"/>
      <c r="L15" s="43"/>
    </row>
    <row r="16" s="2" customFormat="1" ht="34.5" customHeight="1" spans="1:12">
      <c r="A16" s="43"/>
      <c r="B16" s="44"/>
      <c r="C16" s="43"/>
      <c r="D16" s="29"/>
      <c r="E16" s="45"/>
      <c r="F16" s="43"/>
      <c r="G16" s="43"/>
      <c r="H16" s="45"/>
      <c r="I16" s="45"/>
      <c r="J16" s="45"/>
      <c r="K16" s="45"/>
      <c r="L16" s="43"/>
    </row>
    <row r="17" s="2" customFormat="1" ht="34.5" customHeight="1" spans="1:12">
      <c r="A17" s="43"/>
      <c r="B17" s="44"/>
      <c r="C17" s="43"/>
      <c r="D17" s="29"/>
      <c r="E17" s="45"/>
      <c r="F17" s="43"/>
      <c r="G17" s="43"/>
      <c r="H17" s="45"/>
      <c r="I17" s="45"/>
      <c r="J17" s="45"/>
      <c r="K17" s="45"/>
      <c r="L17" s="43"/>
    </row>
    <row r="18" s="71" customFormat="1" ht="36" customHeight="1" spans="1:12">
      <c r="A18" s="43"/>
      <c r="B18" s="44"/>
      <c r="C18" s="43"/>
      <c r="D18" s="29"/>
      <c r="E18" s="45"/>
      <c r="F18" s="43"/>
      <c r="G18" s="43"/>
      <c r="H18" s="45"/>
      <c r="I18" s="45"/>
      <c r="J18" s="45"/>
      <c r="K18" s="45"/>
      <c r="L18" s="43"/>
    </row>
    <row r="19" s="1" customFormat="1" ht="54" customHeight="1" spans="1:12">
      <c r="A19" s="43"/>
      <c r="B19" s="44"/>
      <c r="C19" s="43"/>
      <c r="D19" s="29"/>
      <c r="E19" s="45"/>
      <c r="F19" s="43"/>
      <c r="G19" s="43"/>
      <c r="H19" s="45"/>
      <c r="I19" s="45"/>
      <c r="J19" s="45"/>
      <c r="K19" s="45"/>
      <c r="L19" s="43"/>
    </row>
    <row r="20" s="27" customFormat="1" ht="38.1" customHeight="1" spans="1:12">
      <c r="A20" s="43"/>
      <c r="B20" s="44"/>
      <c r="C20" s="43"/>
      <c r="D20" s="29"/>
      <c r="E20" s="45"/>
      <c r="F20" s="43"/>
      <c r="G20" s="43"/>
      <c r="H20" s="45"/>
      <c r="I20" s="45"/>
      <c r="J20" s="45"/>
      <c r="K20" s="45"/>
      <c r="L20" s="43"/>
    </row>
    <row r="21" s="72" customFormat="1" ht="56.1" customHeight="1" spans="1:255">
      <c r="A21" s="43"/>
      <c r="B21" s="44"/>
      <c r="C21" s="43"/>
      <c r="D21" s="29"/>
      <c r="E21" s="45"/>
      <c r="F21" s="43"/>
      <c r="G21" s="43"/>
      <c r="H21" s="45"/>
      <c r="I21" s="45"/>
      <c r="J21" s="45"/>
      <c r="K21" s="45"/>
      <c r="L21" s="43"/>
      <c r="Q21" s="77"/>
      <c r="R21" s="78"/>
      <c r="S21" s="79"/>
      <c r="T21" s="79"/>
      <c r="U21" s="79"/>
      <c r="Y21" s="80"/>
      <c r="AD21" s="77"/>
      <c r="AE21" s="78"/>
      <c r="AF21" s="79"/>
      <c r="AG21" s="79"/>
      <c r="AH21" s="79"/>
      <c r="AL21" s="80"/>
      <c r="AQ21" s="77"/>
      <c r="AR21" s="78"/>
      <c r="AS21" s="79"/>
      <c r="AT21" s="79"/>
      <c r="AU21" s="79"/>
      <c r="AY21" s="80"/>
      <c r="BD21" s="77"/>
      <c r="BE21" s="78"/>
      <c r="BF21" s="79"/>
      <c r="BG21" s="79"/>
      <c r="BH21" s="79"/>
      <c r="BL21" s="80"/>
      <c r="BQ21" s="77"/>
      <c r="BR21" s="78"/>
      <c r="BS21" s="79"/>
      <c r="BT21" s="79"/>
      <c r="BU21" s="79"/>
      <c r="BY21" s="80"/>
      <c r="CD21" s="77"/>
      <c r="CE21" s="78"/>
      <c r="CF21" s="79"/>
      <c r="CG21" s="79"/>
      <c r="CH21" s="79"/>
      <c r="CL21" s="80"/>
      <c r="CQ21" s="77"/>
      <c r="CR21" s="78"/>
      <c r="CS21" s="79"/>
      <c r="CT21" s="79"/>
      <c r="CU21" s="79"/>
      <c r="CY21" s="80"/>
      <c r="DD21" s="77"/>
      <c r="DE21" s="78"/>
      <c r="DF21" s="79"/>
      <c r="DG21" s="79"/>
      <c r="DH21" s="79"/>
      <c r="DL21" s="80"/>
      <c r="DQ21" s="77"/>
      <c r="DR21" s="78"/>
      <c r="DS21" s="79"/>
      <c r="DT21" s="79"/>
      <c r="DU21" s="79"/>
      <c r="DY21" s="80"/>
      <c r="ED21" s="77"/>
      <c r="EE21" s="78"/>
      <c r="EF21" s="79"/>
      <c r="EG21" s="79"/>
      <c r="EH21" s="79"/>
      <c r="EL21" s="80"/>
      <c r="EQ21" s="77"/>
      <c r="ER21" s="78"/>
      <c r="ES21" s="79"/>
      <c r="ET21" s="79"/>
      <c r="EU21" s="79"/>
      <c r="EY21" s="80"/>
      <c r="FD21" s="77"/>
      <c r="FE21" s="78"/>
      <c r="FF21" s="79"/>
      <c r="FG21" s="79"/>
      <c r="FH21" s="79"/>
      <c r="FL21" s="80"/>
      <c r="FQ21" s="77"/>
      <c r="FR21" s="78"/>
      <c r="FS21" s="79"/>
      <c r="FT21" s="79"/>
      <c r="FU21" s="79"/>
      <c r="FY21" s="80"/>
      <c r="GD21" s="77"/>
      <c r="GE21" s="78"/>
      <c r="GF21" s="79"/>
      <c r="GG21" s="79"/>
      <c r="GH21" s="79"/>
      <c r="GL21" s="80"/>
      <c r="GQ21" s="77"/>
      <c r="GR21" s="78"/>
      <c r="GS21" s="79"/>
      <c r="GT21" s="79"/>
      <c r="GU21" s="79"/>
      <c r="GY21" s="80"/>
      <c r="HD21" s="77"/>
      <c r="HE21" s="78"/>
      <c r="HF21" s="79"/>
      <c r="HG21" s="79"/>
      <c r="HH21" s="79"/>
      <c r="HL21" s="80"/>
      <c r="HQ21" s="77"/>
      <c r="HR21" s="78"/>
      <c r="HS21" s="79"/>
      <c r="HT21" s="79"/>
      <c r="HU21" s="79"/>
      <c r="HY21" s="80"/>
      <c r="ID21" s="77"/>
      <c r="IE21" s="78"/>
      <c r="IF21" s="79"/>
      <c r="IG21" s="79"/>
      <c r="IH21" s="79"/>
      <c r="IL21" s="80"/>
      <c r="IQ21" s="77"/>
      <c r="IR21" s="78"/>
      <c r="IS21" s="79"/>
      <c r="IT21" s="79"/>
      <c r="IU21" s="79"/>
    </row>
    <row r="22" ht="45.95" customHeight="1"/>
    <row r="23" ht="45.95" customHeight="1"/>
    <row r="24" ht="45.95" customHeight="1"/>
    <row r="25" ht="45.95" customHeight="1"/>
    <row r="26" ht="45.95" customHeight="1"/>
    <row r="27" ht="45.95" customHeight="1"/>
    <row r="28" ht="45.95" customHeight="1"/>
    <row r="29" ht="45.95" customHeight="1"/>
    <row r="30" ht="45.95" customHeight="1"/>
    <row r="31" ht="45.95" customHeight="1"/>
    <row r="32" ht="45.95" customHeight="1"/>
    <row r="33" ht="45.95" customHeight="1"/>
    <row r="34" ht="45.95" customHeight="1"/>
    <row r="35" ht="45.95" customHeight="1"/>
    <row r="36" s="27" customFormat="1" ht="72" customHeight="1" spans="1:12">
      <c r="A36" s="43"/>
      <c r="B36" s="44"/>
      <c r="C36" s="43"/>
      <c r="D36" s="29"/>
      <c r="E36" s="45"/>
      <c r="F36" s="43"/>
      <c r="G36" s="43"/>
      <c r="H36" s="45"/>
      <c r="I36" s="45"/>
      <c r="J36" s="45"/>
      <c r="K36" s="45"/>
      <c r="L36" s="43"/>
    </row>
    <row r="37" s="42" customFormat="1" ht="54.95" customHeight="1" spans="1:12">
      <c r="A37" s="43"/>
      <c r="B37" s="44"/>
      <c r="C37" s="43"/>
      <c r="D37" s="29"/>
      <c r="E37" s="45"/>
      <c r="F37" s="43"/>
      <c r="G37" s="43"/>
      <c r="H37" s="45"/>
      <c r="I37" s="45"/>
      <c r="J37" s="45"/>
      <c r="K37" s="45"/>
      <c r="L37" s="43"/>
    </row>
    <row r="38" s="27" customFormat="1" ht="41.1" customHeight="1" spans="1:12">
      <c r="A38" s="43"/>
      <c r="B38" s="44"/>
      <c r="C38" s="43"/>
      <c r="D38" s="29"/>
      <c r="E38" s="45"/>
      <c r="F38" s="43"/>
      <c r="G38" s="43"/>
      <c r="H38" s="45"/>
      <c r="I38" s="45"/>
      <c r="J38" s="45"/>
      <c r="K38" s="45"/>
      <c r="L38" s="43"/>
    </row>
    <row r="39" s="2" customFormat="1" ht="47.1" customHeight="1" spans="1:12">
      <c r="A39" s="43"/>
      <c r="B39" s="44"/>
      <c r="C39" s="43"/>
      <c r="D39" s="29"/>
      <c r="E39" s="45"/>
      <c r="F39" s="43"/>
      <c r="G39" s="43"/>
      <c r="H39" s="45"/>
      <c r="I39" s="45"/>
      <c r="J39" s="45"/>
      <c r="K39" s="45"/>
      <c r="L39" s="43"/>
    </row>
  </sheetData>
  <mergeCells count="2">
    <mergeCell ref="A1:L1"/>
    <mergeCell ref="A2:L2"/>
  </mergeCells>
  <pageMargins left="0.751388888888889" right="0.751388888888889" top="0.984027777777778" bottom="0.786805555555556" header="0.393055555555556" footer="0.511805555555556"/>
  <pageSetup paperSize="9" fitToWidth="0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8"/>
  <sheetViews>
    <sheetView workbookViewId="0">
      <pane ySplit="3" topLeftCell="A10" activePane="bottomLeft" state="frozen"/>
      <selection/>
      <selection pane="bottomLeft" activeCell="B17" sqref="B17"/>
    </sheetView>
  </sheetViews>
  <sheetFormatPr defaultColWidth="9" defaultRowHeight="13.5"/>
  <cols>
    <col min="1" max="1" width="5" style="28" customWidth="1"/>
    <col min="2" max="2" width="13.5" style="29" customWidth="1"/>
    <col min="3" max="3" width="5.45833333333333" style="28" customWidth="1"/>
    <col min="4" max="4" width="38.3833333333333" style="29" customWidth="1"/>
    <col min="5" max="5" width="7.5" style="30" customWidth="1"/>
    <col min="6" max="6" width="11.025" style="28" customWidth="1"/>
    <col min="7" max="7" width="9.875" style="28"/>
    <col min="8" max="8" width="6.625" style="28" customWidth="1"/>
    <col min="9" max="9" width="10.025" style="30" customWidth="1"/>
    <col min="10" max="11" width="9" style="30"/>
    <col min="12" max="16384" width="9" style="28"/>
  </cols>
  <sheetData>
    <row r="1" s="1" customFormat="1" ht="27" spans="1:12">
      <c r="A1" s="6" t="s">
        <v>0</v>
      </c>
      <c r="B1" s="6"/>
      <c r="C1" s="6"/>
      <c r="D1" s="6"/>
      <c r="E1" s="7"/>
      <c r="F1" s="7"/>
      <c r="G1" s="6"/>
      <c r="H1" s="6"/>
      <c r="I1" s="7"/>
      <c r="J1" s="7"/>
      <c r="K1" s="7"/>
      <c r="L1" s="6"/>
    </row>
    <row r="2" s="1" customFormat="1" ht="30.95" customHeight="1" spans="1:12">
      <c r="A2" s="8" t="s">
        <v>350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1" customFormat="1" ht="60" customHeight="1" spans="1:12">
      <c r="A3" s="9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0" t="s">
        <v>301</v>
      </c>
      <c r="G3" s="10" t="s">
        <v>302</v>
      </c>
      <c r="H3" s="10" t="s">
        <v>9</v>
      </c>
      <c r="I3" s="11" t="s">
        <v>10</v>
      </c>
      <c r="J3" s="11" t="s">
        <v>230</v>
      </c>
      <c r="K3" s="11" t="s">
        <v>12</v>
      </c>
      <c r="L3" s="24" t="s">
        <v>13</v>
      </c>
    </row>
    <row r="4" s="1" customFormat="1" ht="71.1" customHeight="1" spans="1:12">
      <c r="A4" s="39">
        <v>1</v>
      </c>
      <c r="B4" s="35" t="s">
        <v>351</v>
      </c>
      <c r="C4" s="17" t="s">
        <v>69</v>
      </c>
      <c r="D4" s="35" t="s">
        <v>352</v>
      </c>
      <c r="E4" s="16">
        <v>46</v>
      </c>
      <c r="F4" s="47">
        <v>2022.02</v>
      </c>
      <c r="G4" s="47">
        <v>2025.12</v>
      </c>
      <c r="H4" s="16"/>
      <c r="I4" s="16">
        <v>3</v>
      </c>
      <c r="J4" s="16" t="s">
        <v>353</v>
      </c>
      <c r="K4" s="16" t="s">
        <v>190</v>
      </c>
      <c r="L4" s="17" t="s">
        <v>166</v>
      </c>
    </row>
    <row r="5" s="2" customFormat="1" ht="68" customHeight="1" spans="1:12">
      <c r="A5" s="39">
        <v>2</v>
      </c>
      <c r="B5" s="36" t="s">
        <v>354</v>
      </c>
      <c r="C5" s="16" t="s">
        <v>69</v>
      </c>
      <c r="D5" s="36" t="s">
        <v>355</v>
      </c>
      <c r="E5" s="16">
        <v>18</v>
      </c>
      <c r="F5" s="16">
        <v>2022.05</v>
      </c>
      <c r="G5" s="16" t="s">
        <v>356</v>
      </c>
      <c r="H5" s="16"/>
      <c r="I5" s="16">
        <v>6</v>
      </c>
      <c r="J5" s="16" t="s">
        <v>175</v>
      </c>
      <c r="K5" s="16" t="s">
        <v>113</v>
      </c>
      <c r="L5" s="17" t="s">
        <v>357</v>
      </c>
    </row>
    <row r="6" s="2" customFormat="1" ht="96" customHeight="1" spans="1:12">
      <c r="A6" s="39">
        <v>3</v>
      </c>
      <c r="B6" s="69" t="s">
        <v>358</v>
      </c>
      <c r="C6" s="20" t="s">
        <v>69</v>
      </c>
      <c r="D6" s="69" t="s">
        <v>359</v>
      </c>
      <c r="E6" s="20">
        <v>3.9</v>
      </c>
      <c r="F6" s="20">
        <v>2022.06</v>
      </c>
      <c r="G6" s="20">
        <v>2023.12</v>
      </c>
      <c r="H6" s="20"/>
      <c r="I6" s="20">
        <v>2</v>
      </c>
      <c r="J6" s="20" t="s">
        <v>360</v>
      </c>
      <c r="K6" s="16" t="s">
        <v>143</v>
      </c>
      <c r="L6" s="17" t="s">
        <v>349</v>
      </c>
    </row>
    <row r="7" s="2" customFormat="1" ht="96" customHeight="1" spans="1:12">
      <c r="A7" s="39">
        <v>4</v>
      </c>
      <c r="B7" s="36" t="s">
        <v>361</v>
      </c>
      <c r="C7" s="16" t="s">
        <v>69</v>
      </c>
      <c r="D7" s="36" t="s">
        <v>362</v>
      </c>
      <c r="E7" s="16">
        <v>2.49</v>
      </c>
      <c r="F7" s="16">
        <v>2022.05</v>
      </c>
      <c r="G7" s="16">
        <v>2023.12</v>
      </c>
      <c r="H7" s="16"/>
      <c r="I7" s="16">
        <v>1.86</v>
      </c>
      <c r="J7" s="16" t="s">
        <v>363</v>
      </c>
      <c r="K7" s="16" t="s">
        <v>190</v>
      </c>
      <c r="L7" s="17" t="s">
        <v>349</v>
      </c>
    </row>
    <row r="8" s="27" customFormat="1" ht="66" customHeight="1" spans="1:12">
      <c r="A8" s="39">
        <v>5</v>
      </c>
      <c r="B8" s="36" t="s">
        <v>364</v>
      </c>
      <c r="C8" s="16" t="s">
        <v>69</v>
      </c>
      <c r="D8" s="36" t="s">
        <v>365</v>
      </c>
      <c r="E8" s="16">
        <v>1.4</v>
      </c>
      <c r="F8" s="16">
        <v>2022.09</v>
      </c>
      <c r="G8" s="16" t="s">
        <v>366</v>
      </c>
      <c r="H8" s="16"/>
      <c r="I8" s="16">
        <v>0.35</v>
      </c>
      <c r="J8" s="16" t="s">
        <v>367</v>
      </c>
      <c r="K8" s="16" t="s">
        <v>23</v>
      </c>
      <c r="L8" s="17" t="s">
        <v>19</v>
      </c>
    </row>
    <row r="9" s="43" customFormat="1" ht="60" customHeight="1" spans="1:12">
      <c r="A9" s="39">
        <v>6</v>
      </c>
      <c r="B9" s="35" t="s">
        <v>368</v>
      </c>
      <c r="C9" s="46" t="s">
        <v>69</v>
      </c>
      <c r="D9" s="35" t="s">
        <v>369</v>
      </c>
      <c r="E9" s="47">
        <v>1.36</v>
      </c>
      <c r="F9" s="18" t="s">
        <v>370</v>
      </c>
      <c r="G9" s="18">
        <v>2023.06</v>
      </c>
      <c r="H9" s="47"/>
      <c r="I9" s="47">
        <v>0.7</v>
      </c>
      <c r="J9" s="16" t="s">
        <v>371</v>
      </c>
      <c r="K9" s="47" t="s">
        <v>98</v>
      </c>
      <c r="L9" s="17" t="s">
        <v>349</v>
      </c>
    </row>
    <row r="10" s="43" customFormat="1" ht="89" customHeight="1" spans="1:12">
      <c r="A10" s="39">
        <v>7</v>
      </c>
      <c r="B10" s="35" t="s">
        <v>372</v>
      </c>
      <c r="C10" s="46" t="s">
        <v>69</v>
      </c>
      <c r="D10" s="35" t="s">
        <v>373</v>
      </c>
      <c r="E10" s="47">
        <v>1.36</v>
      </c>
      <c r="F10" s="16">
        <v>2022.03</v>
      </c>
      <c r="G10" s="16">
        <v>2023.1</v>
      </c>
      <c r="H10" s="47"/>
      <c r="I10" s="47">
        <v>1.1</v>
      </c>
      <c r="J10" s="16" t="s">
        <v>269</v>
      </c>
      <c r="K10" s="47" t="s">
        <v>62</v>
      </c>
      <c r="L10" s="17" t="s">
        <v>374</v>
      </c>
    </row>
    <row r="11" s="43" customFormat="1" ht="66" customHeight="1" spans="1:12">
      <c r="A11" s="39">
        <v>8</v>
      </c>
      <c r="B11" s="35" t="s">
        <v>375</v>
      </c>
      <c r="C11" s="46" t="s">
        <v>69</v>
      </c>
      <c r="D11" s="35" t="s">
        <v>376</v>
      </c>
      <c r="E11" s="47">
        <v>1.22</v>
      </c>
      <c r="F11" s="16" t="s">
        <v>189</v>
      </c>
      <c r="G11" s="16" t="s">
        <v>377</v>
      </c>
      <c r="H11" s="47"/>
      <c r="I11" s="47">
        <v>0.5</v>
      </c>
      <c r="J11" s="16" t="s">
        <v>175</v>
      </c>
      <c r="K11" s="47" t="s">
        <v>102</v>
      </c>
      <c r="L11" s="17" t="s">
        <v>19</v>
      </c>
    </row>
    <row r="12" s="27" customFormat="1" ht="51" customHeight="1" spans="1:12">
      <c r="A12" s="39">
        <v>9</v>
      </c>
      <c r="B12" s="36" t="s">
        <v>378</v>
      </c>
      <c r="C12" s="16" t="s">
        <v>69</v>
      </c>
      <c r="D12" s="36" t="s">
        <v>379</v>
      </c>
      <c r="E12" s="16">
        <v>0.573</v>
      </c>
      <c r="F12" s="16">
        <v>2022.01</v>
      </c>
      <c r="G12" s="16" t="s">
        <v>380</v>
      </c>
      <c r="H12" s="16"/>
      <c r="I12" s="16">
        <v>0.5</v>
      </c>
      <c r="J12" s="16" t="s">
        <v>139</v>
      </c>
      <c r="K12" s="16" t="s">
        <v>172</v>
      </c>
      <c r="L12" s="17" t="s">
        <v>381</v>
      </c>
    </row>
    <row r="13" s="27" customFormat="1" ht="67" customHeight="1" spans="1:12">
      <c r="A13" s="39">
        <v>10</v>
      </c>
      <c r="B13" s="36" t="s">
        <v>382</v>
      </c>
      <c r="C13" s="16" t="s">
        <v>69</v>
      </c>
      <c r="D13" s="36" t="s">
        <v>383</v>
      </c>
      <c r="E13" s="16">
        <v>0.37</v>
      </c>
      <c r="F13" s="16">
        <v>2022.08</v>
      </c>
      <c r="G13" s="16">
        <v>2022.12</v>
      </c>
      <c r="H13" s="16"/>
      <c r="I13" s="16">
        <v>0.37</v>
      </c>
      <c r="J13" s="16" t="s">
        <v>384</v>
      </c>
      <c r="K13" s="16" t="s">
        <v>27</v>
      </c>
      <c r="L13" s="17" t="s">
        <v>349</v>
      </c>
    </row>
    <row r="14" s="27" customFormat="1" ht="56" customHeight="1" spans="1:12">
      <c r="A14" s="39">
        <v>11</v>
      </c>
      <c r="B14" s="36" t="s">
        <v>385</v>
      </c>
      <c r="C14" s="16" t="s">
        <v>69</v>
      </c>
      <c r="D14" s="36" t="s">
        <v>386</v>
      </c>
      <c r="E14" s="16">
        <v>0.3</v>
      </c>
      <c r="F14" s="16" t="s">
        <v>264</v>
      </c>
      <c r="G14" s="16" t="s">
        <v>193</v>
      </c>
      <c r="H14" s="16"/>
      <c r="I14" s="16">
        <v>0.3</v>
      </c>
      <c r="J14" s="16" t="s">
        <v>384</v>
      </c>
      <c r="K14" s="16" t="s">
        <v>65</v>
      </c>
      <c r="L14" s="17" t="s">
        <v>387</v>
      </c>
    </row>
    <row r="15" s="27" customFormat="1" ht="56" customHeight="1" spans="1:12">
      <c r="A15" s="39">
        <v>12</v>
      </c>
      <c r="B15" s="36" t="s">
        <v>388</v>
      </c>
      <c r="C15" s="16" t="s">
        <v>69</v>
      </c>
      <c r="D15" s="36" t="s">
        <v>389</v>
      </c>
      <c r="E15" s="16">
        <v>0.25</v>
      </c>
      <c r="F15" s="16" t="s">
        <v>338</v>
      </c>
      <c r="G15" s="16" t="s">
        <v>193</v>
      </c>
      <c r="H15" s="16"/>
      <c r="I15" s="16">
        <v>0.25</v>
      </c>
      <c r="J15" s="16" t="s">
        <v>384</v>
      </c>
      <c r="K15" s="16" t="s">
        <v>57</v>
      </c>
      <c r="L15" s="17" t="s">
        <v>349</v>
      </c>
    </row>
    <row r="16" s="27" customFormat="1" ht="62" customHeight="1" spans="1:12">
      <c r="A16" s="39">
        <v>13</v>
      </c>
      <c r="B16" s="36" t="s">
        <v>390</v>
      </c>
      <c r="C16" s="16" t="s">
        <v>69</v>
      </c>
      <c r="D16" s="36" t="s">
        <v>391</v>
      </c>
      <c r="E16" s="16">
        <v>0.21</v>
      </c>
      <c r="F16" s="16">
        <v>2022.01</v>
      </c>
      <c r="G16" s="16" t="s">
        <v>193</v>
      </c>
      <c r="H16" s="16"/>
      <c r="I16" s="16">
        <v>0.21</v>
      </c>
      <c r="J16" s="16" t="s">
        <v>384</v>
      </c>
      <c r="K16" s="16" t="s">
        <v>153</v>
      </c>
      <c r="L16" s="17" t="s">
        <v>392</v>
      </c>
    </row>
    <row r="17" s="27" customFormat="1" ht="54" customHeight="1" spans="1:12">
      <c r="A17" s="39">
        <v>14</v>
      </c>
      <c r="B17" s="36" t="s">
        <v>393</v>
      </c>
      <c r="C17" s="16" t="s">
        <v>69</v>
      </c>
      <c r="D17" s="36" t="s">
        <v>394</v>
      </c>
      <c r="E17" s="16">
        <v>0.11</v>
      </c>
      <c r="F17" s="16" t="s">
        <v>119</v>
      </c>
      <c r="G17" s="16" t="s">
        <v>380</v>
      </c>
      <c r="H17" s="16"/>
      <c r="I17" s="16">
        <v>0.08</v>
      </c>
      <c r="J17" s="16" t="s">
        <v>371</v>
      </c>
      <c r="K17" s="16" t="s">
        <v>81</v>
      </c>
      <c r="L17" s="17" t="s">
        <v>339</v>
      </c>
    </row>
    <row r="18" s="27" customFormat="1" ht="33.95" customHeight="1" spans="1:12">
      <c r="A18" s="17"/>
      <c r="B18" s="17" t="s">
        <v>228</v>
      </c>
      <c r="C18" s="17"/>
      <c r="D18" s="35"/>
      <c r="E18" s="16">
        <f>SUM(E4:E17)</f>
        <v>77.543</v>
      </c>
      <c r="F18" s="17"/>
      <c r="G18" s="17"/>
      <c r="H18" s="17"/>
      <c r="I18" s="16">
        <f>SUM(I4:I17)</f>
        <v>17.22</v>
      </c>
      <c r="J18" s="16"/>
      <c r="K18" s="16"/>
      <c r="L18" s="17"/>
    </row>
  </sheetData>
  <autoFilter ref="A1:L18"/>
  <mergeCells count="2">
    <mergeCell ref="A1:L1"/>
    <mergeCell ref="A2:L2"/>
  </mergeCells>
  <pageMargins left="0.751388888888889" right="0.55" top="0.984027777777778" bottom="0.786805555555556" header="0.511805555555556" footer="0.511805555555556"/>
  <pageSetup paperSize="9" fitToWidth="0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6"/>
  <sheetViews>
    <sheetView workbookViewId="0">
      <selection activeCell="A4" sqref="A4:L6"/>
    </sheetView>
  </sheetViews>
  <sheetFormatPr defaultColWidth="9" defaultRowHeight="13.5" outlineLevelRow="5"/>
  <cols>
    <col min="1" max="1" width="6.125" style="52" customWidth="1"/>
    <col min="2" max="2" width="13.25" style="53" customWidth="1"/>
    <col min="3" max="3" width="5.2" style="52" customWidth="1"/>
    <col min="4" max="4" width="37.1" style="54" customWidth="1"/>
    <col min="5" max="5" width="9" style="52"/>
    <col min="6" max="6" width="7.375" style="52" customWidth="1"/>
    <col min="7" max="7" width="7.25" style="52" customWidth="1"/>
    <col min="8" max="8" width="6.25" style="52" customWidth="1"/>
    <col min="9" max="9" width="11.975" style="52" customWidth="1"/>
    <col min="10" max="10" width="9.925" style="52" customWidth="1"/>
    <col min="11" max="16384" width="9" style="52"/>
  </cols>
  <sheetData>
    <row r="1" s="50" customFormat="1" ht="27" spans="1:12">
      <c r="A1" s="6" t="s">
        <v>0</v>
      </c>
      <c r="B1" s="6"/>
      <c r="C1" s="6"/>
      <c r="D1" s="6"/>
      <c r="E1" s="7"/>
      <c r="F1" s="7"/>
      <c r="G1" s="6"/>
      <c r="H1" s="6"/>
      <c r="I1" s="7"/>
      <c r="J1" s="7"/>
      <c r="K1" s="7"/>
      <c r="L1" s="6"/>
    </row>
    <row r="2" s="50" customFormat="1" ht="33" customHeight="1" spans="1:12">
      <c r="A2" s="55" t="s">
        <v>395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="50" customFormat="1" ht="45" customHeight="1" spans="1:12">
      <c r="A3" s="56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67" t="s">
        <v>13</v>
      </c>
    </row>
    <row r="4" s="50" customFormat="1" ht="97" customHeight="1" spans="1:12">
      <c r="A4" s="57">
        <v>1</v>
      </c>
      <c r="B4" s="18" t="s">
        <v>372</v>
      </c>
      <c r="C4" s="25" t="s">
        <v>202</v>
      </c>
      <c r="D4" s="58" t="s">
        <v>396</v>
      </c>
      <c r="E4" s="39">
        <v>14.29</v>
      </c>
      <c r="F4" s="18"/>
      <c r="G4" s="18"/>
      <c r="H4" s="18"/>
      <c r="I4" s="18"/>
      <c r="J4" s="18"/>
      <c r="K4" s="18" t="s">
        <v>143</v>
      </c>
      <c r="L4" s="17" t="s">
        <v>374</v>
      </c>
    </row>
    <row r="5" s="51" customFormat="1" ht="78" customHeight="1" spans="1:12">
      <c r="A5" s="59">
        <v>2</v>
      </c>
      <c r="B5" s="60" t="s">
        <v>397</v>
      </c>
      <c r="C5" s="60" t="s">
        <v>202</v>
      </c>
      <c r="D5" s="60" t="s">
        <v>398</v>
      </c>
      <c r="E5" s="61">
        <v>2.95</v>
      </c>
      <c r="F5" s="62"/>
      <c r="G5" s="63"/>
      <c r="H5" s="63"/>
      <c r="I5" s="68"/>
      <c r="J5" s="68"/>
      <c r="K5" s="46" t="s">
        <v>102</v>
      </c>
      <c r="L5" s="34" t="s">
        <v>399</v>
      </c>
    </row>
    <row r="6" ht="44" customHeight="1" spans="1:12">
      <c r="A6" s="64"/>
      <c r="B6" s="64" t="s">
        <v>66</v>
      </c>
      <c r="C6" s="64"/>
      <c r="D6" s="65"/>
      <c r="E6" s="66">
        <v>17.24</v>
      </c>
      <c r="F6" s="64"/>
      <c r="G6" s="64"/>
      <c r="H6" s="64"/>
      <c r="I6" s="64"/>
      <c r="J6" s="64"/>
      <c r="K6" s="64"/>
      <c r="L6" s="64"/>
    </row>
  </sheetData>
  <mergeCells count="2">
    <mergeCell ref="A1:L1"/>
    <mergeCell ref="A2:L2"/>
  </mergeCells>
  <pageMargins left="0.751388888888889" right="0.751388888888889" top="0.984027777777778" bottom="0.786805555555556" header="0.511805555555556" footer="0.511805555555556"/>
  <pageSetup paperSize="9" fitToWidth="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工业续建</vt:lpstr>
      <vt:lpstr>工业新建</vt:lpstr>
      <vt:lpstr>工业预备</vt:lpstr>
      <vt:lpstr>农业续建</vt:lpstr>
      <vt:lpstr>农业新建</vt:lpstr>
      <vt:lpstr>农业预备</vt:lpstr>
      <vt:lpstr>城建续建</vt:lpstr>
      <vt:lpstr>城建新建</vt:lpstr>
      <vt:lpstr>城建预备</vt:lpstr>
      <vt:lpstr>旅游商贸续建</vt:lpstr>
      <vt:lpstr>旅游商贸新建</vt:lpstr>
      <vt:lpstr>旅游商贸预备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2021-10-27T11:26:00Z</dcterms:created>
  <dcterms:modified xsi:type="dcterms:W3CDTF">2022-07-11T10:49:05Z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2052-10.8.0.5761</vt:lpwstr>
  </property>
  <property fmtid="{D5CDD505-2E9C-101B-9397-08002B2CF9AE}" pid="3" name="ICV">
    <vt:lpwstr>8E6C6CD14E4846D498D070BC86BB528A</vt:lpwstr>
  </property>
  <property fmtid="{D5CDD505-2E9C-101B-9397-08002B2CF9AE}" pid="4" name="KSOReadingLayout">
    <vt:bool>false</vt:bool>
  </property>
</Properties>
</file>