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<sst xmlns="http://schemas.openxmlformats.org/spreadsheetml/2006/main" count="17" uniqueCount="17">
  <si>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表八</t>
  </si>
  <si>
    <t>2022年一般公共预算支出“三公”经费预算表</t>
  </si>
  <si>
    <t>单位：万元</t>
  </si>
  <si>
    <t>项目名称</t>
  </si>
  <si>
    <t>上年预算数</t>
  </si>
  <si>
    <t>上年执行数</t>
  </si>
  <si>
    <t>预算数</t>
  </si>
  <si>
    <t>金额</t>
  </si>
  <si>
    <t>为上年预算数的%</t>
  </si>
  <si>
    <t>为上年执行数的%</t>
  </si>
  <si>
    <t>因公出国（境）费</t>
  </si>
  <si>
    <t>公务用车购置及运行费</t>
  </si>
  <si>
    <t>小计</t>
  </si>
  <si>
    <t>公务用车购置费</t>
  </si>
  <si>
    <t>公务用车运行费</t>
  </si>
  <si>
    <t>公务接待费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</si>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</sst>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indexed="8"/>
      <name val="Arial"/>
      <family val="2"/>
      <charset val="0"/>
    </font>
    <font>
      <b/>
      <sz val="18"/>
      <name val="黑体"/>
      <family val="3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6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1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17" fillId="19" borderId="14" applyNumberFormat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 applyProtection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50" applyFont="1" applyFill="1" applyAlignment="1">
      <alignment vertical="center"/>
    </xf>
    <xf numFmtId="0" fontId="2" fillId="2" borderId="0" xfId="50" applyFont="1" applyFill="1" applyAlignment="1">
      <alignment vertical="center"/>
    </xf>
    <xf numFmtId="0" fontId="3" fillId="2" borderId="0" xfId="50" applyFont="1" applyFill="1" applyAlignment="1">
      <alignment vertical="center"/>
    </xf>
    <xf numFmtId="0" fontId="4" fillId="2" borderId="0" xfId="49" applyFont="1" applyFill="1" applyAlignment="1"/>
    <xf numFmtId="0" fontId="1" fillId="2" borderId="0" xfId="49" applyFont="1" applyFill="1" applyAlignment="1">
      <alignment horizontal="center"/>
    </xf>
    <xf numFmtId="0" fontId="1" fillId="2" borderId="0" xfId="49" applyFont="1" applyFill="1" applyAlignment="1"/>
    <xf numFmtId="0" fontId="1" fillId="2" borderId="0" xfId="49" applyFont="1" applyFill="1" applyAlignment="1">
      <alignment wrapText="1"/>
    </xf>
    <xf numFmtId="0" fontId="5" fillId="2" borderId="0" xfId="49" applyFill="1" applyAlignment="1"/>
    <xf numFmtId="0" fontId="2" fillId="2" borderId="0" xfId="0" applyFont="1" applyFill="1" applyBorder="1" applyAlignment="1">
      <alignment vertical="center"/>
    </xf>
    <xf numFmtId="0" fontId="1" fillId="2" borderId="0" xfId="50" applyFont="1" applyFill="1" applyAlignment="1">
      <alignment vertical="center" wrapText="1"/>
    </xf>
    <xf numFmtId="0" fontId="6" fillId="2" borderId="0" xfId="50" applyFont="1" applyFill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3" fillId="2" borderId="1" xfId="50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4" fillId="2" borderId="4" xfId="50" applyFont="1" applyFill="1" applyBorder="1" applyAlignment="1">
      <alignment horizontal="center" vertical="center" wrapText="1"/>
    </xf>
    <xf numFmtId="0" fontId="4" fillId="2" borderId="5" xfId="50" applyFont="1" applyFill="1" applyBorder="1" applyAlignment="1">
      <alignment horizontal="center" vertical="center"/>
    </xf>
    <xf numFmtId="0" fontId="4" fillId="2" borderId="6" xfId="50" applyFont="1" applyFill="1" applyBorder="1" applyAlignment="1">
      <alignment horizontal="center" vertical="center"/>
    </xf>
    <xf numFmtId="0" fontId="4" fillId="2" borderId="7" xfId="5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4" fillId="2" borderId="10" xfId="50" applyFont="1" applyFill="1" applyBorder="1" applyAlignment="1">
      <alignment horizontal="center" vertical="center" wrapText="1"/>
    </xf>
    <xf numFmtId="0" fontId="4" fillId="2" borderId="11" xfId="50" applyFont="1" applyFill="1" applyBorder="1" applyAlignment="1">
      <alignment horizontal="center" vertical="center"/>
    </xf>
    <xf numFmtId="0" fontId="4" fillId="2" borderId="11" xfId="5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176" fontId="7" fillId="2" borderId="8" xfId="0" applyNumberFormat="1" applyFont="1" applyFill="1" applyBorder="1" applyAlignment="1">
      <alignment horizontal="right" vertical="center"/>
    </xf>
    <xf numFmtId="176" fontId="4" fillId="2" borderId="8" xfId="50" applyNumberFormat="1" applyFont="1" applyFill="1" applyBorder="1" applyAlignment="1">
      <alignment horizontal="right" vertical="center" wrapText="1"/>
    </xf>
    <xf numFmtId="176" fontId="4" fillId="2" borderId="11" xfId="50" applyNumberFormat="1" applyFont="1" applyFill="1" applyBorder="1" applyAlignment="1">
      <alignment horizontal="right" vertical="center"/>
    </xf>
    <xf numFmtId="176" fontId="4" fillId="2" borderId="11" xfId="50" applyNumberFormat="1" applyFont="1" applyFill="1" applyBorder="1" applyAlignment="1">
      <alignment horizontal="righ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left" vertical="center" wrapText="1" shrinkToFit="1"/>
    </xf>
    <xf numFmtId="176" fontId="7" fillId="2" borderId="8" xfId="0" applyNumberFormat="1" applyFont="1" applyFill="1" applyBorder="1" applyAlignment="1">
      <alignment horizontal="right" vertical="center" wrapText="1" shrinkToFit="1"/>
    </xf>
    <xf numFmtId="0" fontId="4" fillId="2" borderId="5" xfId="49" applyNumberFormat="1" applyFont="1" applyFill="1" applyBorder="1" applyAlignment="1" applyProtection="1">
      <alignment horizontal="center" vertical="center"/>
    </xf>
    <xf numFmtId="0" fontId="4" fillId="2" borderId="7" xfId="49" applyNumberFormat="1" applyFont="1" applyFill="1" applyBorder="1" applyAlignment="1" applyProtection="1">
      <alignment horizontal="center" vertical="center"/>
    </xf>
    <xf numFmtId="176" fontId="4" fillId="2" borderId="7" xfId="49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16" sqref="E16"/>
    </sheetView>
  </sheetViews>
  <sheetFormatPr defaultColWidth="9.125" defaultRowHeight="14.25" outlineLevelCol="6"/>
  <cols>
    <col min="1" max="1" width="12.25" style="5" customWidth="1"/>
    <col min="2" max="2" width="16.375" style="6" customWidth="1"/>
    <col min="3" max="5" width="18" style="6" customWidth="1"/>
    <col min="6" max="7" width="18" style="7" customWidth="1"/>
    <col min="8" max="256" width="18" style="8" customWidth="1"/>
    <col min="257" max="16384" width="9.125" style="8"/>
  </cols>
  <sheetData>
    <row r="1" s="1" customFormat="1" ht="19.5" customHeight="1" spans="1:7">
      <c r="A1" s="9" t="s">
        <v>0</v>
      </c>
      <c r="F1" s="10"/>
      <c r="G1" s="10"/>
    </row>
    <row r="2" s="2" customFormat="1" ht="22.5" spans="1:7">
      <c r="A2" s="11" t="s">
        <v>1</v>
      </c>
      <c r="B2" s="11"/>
      <c r="C2" s="11"/>
      <c r="D2" s="11"/>
      <c r="E2" s="11"/>
      <c r="F2" s="11"/>
      <c r="G2" s="11"/>
    </row>
    <row r="3" s="3" customFormat="1" ht="19.5" customHeight="1" spans="1:7">
      <c r="A3" s="12"/>
      <c r="F3" s="13" t="s">
        <v>2</v>
      </c>
      <c r="G3" s="13"/>
    </row>
    <row r="4" s="3" customFormat="1" ht="30.95" customHeight="1" spans="1:7">
      <c r="A4" s="14" t="s">
        <v>3</v>
      </c>
      <c r="B4" s="15"/>
      <c r="C4" s="16" t="s">
        <v>4</v>
      </c>
      <c r="D4" s="17" t="s">
        <v>5</v>
      </c>
      <c r="E4" s="18" t="s">
        <v>6</v>
      </c>
      <c r="F4" s="19"/>
      <c r="G4" s="20"/>
    </row>
    <row r="5" s="3" customFormat="1" ht="38.25" customHeight="1" spans="1:7">
      <c r="A5" s="21"/>
      <c r="B5" s="22"/>
      <c r="C5" s="23"/>
      <c r="D5" s="24"/>
      <c r="E5" s="25" t="s">
        <v>7</v>
      </c>
      <c r="F5" s="26" t="s">
        <v>8</v>
      </c>
      <c r="G5" s="26" t="s">
        <v>9</v>
      </c>
    </row>
    <row r="6" s="3" customFormat="1" ht="19.5" customHeight="1" spans="1:7">
      <c r="A6" s="27" t="s">
        <v>10</v>
      </c>
      <c r="B6" s="28"/>
      <c r="C6" s="29">
        <v>20</v>
      </c>
      <c r="D6" s="30"/>
      <c r="E6" s="31">
        <v>20</v>
      </c>
      <c r="F6" s="32">
        <f t="shared" ref="F6:F11" si="0">E6/C6*100</f>
        <v>100</v>
      </c>
      <c r="G6" s="32" t="e">
        <f t="shared" ref="G6:G11" si="1">E6/D6*100</f>
        <v>#DIV/0!</v>
      </c>
    </row>
    <row r="7" s="3" customFormat="1" ht="19.5" customHeight="1" spans="1:7">
      <c r="A7" s="33" t="s">
        <v>11</v>
      </c>
      <c r="B7" s="34" t="s">
        <v>12</v>
      </c>
      <c r="C7" s="35">
        <f>C8+C9</f>
        <v>810</v>
      </c>
      <c r="D7" s="35">
        <f>D8+D9</f>
        <v>505</v>
      </c>
      <c r="E7" s="35">
        <f>E8+E9</f>
        <v>790</v>
      </c>
      <c r="F7" s="32">
        <f t="shared" si="0"/>
        <v>97.5308641975309</v>
      </c>
      <c r="G7" s="32">
        <f t="shared" si="1"/>
        <v>156.435643564356</v>
      </c>
    </row>
    <row r="8" s="3" customFormat="1" ht="19.5" customHeight="1" spans="1:7">
      <c r="A8" s="33"/>
      <c r="B8" s="34" t="s">
        <v>13</v>
      </c>
      <c r="C8" s="35">
        <v>260</v>
      </c>
      <c r="D8" s="30">
        <v>198</v>
      </c>
      <c r="E8" s="31">
        <v>245</v>
      </c>
      <c r="F8" s="32">
        <f t="shared" si="0"/>
        <v>94.2307692307692</v>
      </c>
      <c r="G8" s="32">
        <f t="shared" si="1"/>
        <v>123.737373737374</v>
      </c>
    </row>
    <row r="9" s="3" customFormat="1" ht="19.5" customHeight="1" spans="1:7">
      <c r="A9" s="33"/>
      <c r="B9" s="34" t="s">
        <v>14</v>
      </c>
      <c r="C9" s="35">
        <v>550</v>
      </c>
      <c r="D9" s="30">
        <v>307</v>
      </c>
      <c r="E9" s="31">
        <v>545</v>
      </c>
      <c r="F9" s="32">
        <f t="shared" si="0"/>
        <v>99.0909090909091</v>
      </c>
      <c r="G9" s="32">
        <f t="shared" si="1"/>
        <v>177.524429967427</v>
      </c>
    </row>
    <row r="10" s="3" customFormat="1" ht="19.5" customHeight="1" spans="1:7">
      <c r="A10" s="27" t="s">
        <v>15</v>
      </c>
      <c r="B10" s="28"/>
      <c r="C10" s="29">
        <v>430</v>
      </c>
      <c r="D10" s="30">
        <v>135</v>
      </c>
      <c r="E10" s="31">
        <v>420</v>
      </c>
      <c r="F10" s="32">
        <f t="shared" si="0"/>
        <v>97.6744186046512</v>
      </c>
      <c r="G10" s="32">
        <f t="shared" si="1"/>
        <v>311.111111111111</v>
      </c>
    </row>
    <row r="11" s="4" customFormat="1" ht="19.5" customHeight="1" spans="1:7">
      <c r="A11" s="36" t="s">
        <v>16</v>
      </c>
      <c r="B11" s="37"/>
      <c r="C11" s="38">
        <f>C6+C7+C10</f>
        <v>1260</v>
      </c>
      <c r="D11" s="38">
        <f>D6+D7+D10</f>
        <v>640</v>
      </c>
      <c r="E11" s="38">
        <f>E6+E7+E10</f>
        <v>1230</v>
      </c>
      <c r="F11" s="32">
        <f t="shared" si="0"/>
        <v>97.6190476190476</v>
      </c>
      <c r="G11" s="32">
        <f t="shared" si="1"/>
        <v>192.1875</v>
      </c>
    </row>
  </sheetData>
  <mergeCells count="10">
    <mergeCell ref="A2:G2"/>
    <mergeCell ref="F3:G3"/>
    <mergeCell ref="E4:G4"/>
    <mergeCell ref="A6:B6"/>
    <mergeCell ref="A10:B10"/>
    <mergeCell ref="A11:B11"/>
    <mergeCell ref="A7:A9"/>
    <mergeCell ref="C4:C5"/>
    <mergeCell ref="D4:D5"/>
    <mergeCell ref="A4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2022-03-23T06:36:29Z</dcterms:created>
  <dcterms:modified xsi:type="dcterms:W3CDTF">2022-03-23T06:36:54Z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